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15" i="1" l="1"/>
  <c r="H16" i="1" s="1"/>
  <c r="H17" i="1" s="1"/>
  <c r="H25" i="1" l="1"/>
  <c r="H26" i="1" s="1"/>
  <c r="H27" i="1" s="1"/>
  <c r="H9" i="1" l="1"/>
  <c r="H10" i="1" s="1"/>
  <c r="H11" i="1" l="1"/>
</calcChain>
</file>

<file path=xl/sharedStrings.xml><?xml version="1.0" encoding="utf-8"?>
<sst xmlns="http://schemas.openxmlformats.org/spreadsheetml/2006/main" count="68" uniqueCount="56">
  <si>
    <t>序号</t>
  </si>
  <si>
    <t>单位</t>
  </si>
  <si>
    <t>合价</t>
    <phoneticPr fontId="4" type="noConversion"/>
  </si>
  <si>
    <t>设备名称</t>
    <phoneticPr fontId="4" type="noConversion"/>
  </si>
  <si>
    <t>主要功能需求</t>
    <phoneticPr fontId="4" type="noConversion"/>
  </si>
  <si>
    <t>参考单价</t>
    <phoneticPr fontId="1" type="noConversion"/>
  </si>
  <si>
    <t>参考数量</t>
    <phoneticPr fontId="1" type="noConversion"/>
  </si>
  <si>
    <t>厦门市海沧医院供应室网络综合布线系统投资估算表</t>
    <phoneticPr fontId="4" type="noConversion"/>
  </si>
  <si>
    <t xml:space="preserve"> 电池柜</t>
  </si>
  <si>
    <t xml:space="preserve">电池连接线 </t>
  </si>
  <si>
    <t>电池连接线</t>
  </si>
  <si>
    <t>电池空开</t>
  </si>
  <si>
    <t xml:space="preserve"> 带载9KW，0.5小时左右，质保三年 </t>
  </si>
  <si>
    <t>组合柜，（长×宽×高）mm：780×450×615，质保三年</t>
  </si>
  <si>
    <t>电池与电池间连接线</t>
  </si>
  <si>
    <t>电池柜至UPS主机间连接线（5米）</t>
  </si>
  <si>
    <t>综合布线</t>
    <phoneticPr fontId="4" type="noConversion"/>
  </si>
  <si>
    <t>1）内网20个点位、外网10个点位、语音5个点位
2）六类非屏蔽网络线、电话主干拉至2号楼用网络线代替、六类网络模块、面板、标识
3) 千兆带宽                                                       4）支持外网、内网互换调节使用</t>
    <phoneticPr fontId="1" type="noConversion"/>
  </si>
  <si>
    <t>个</t>
    <phoneticPr fontId="4" type="noConversion"/>
  </si>
  <si>
    <t>交换机</t>
    <phoneticPr fontId="1" type="noConversion"/>
  </si>
  <si>
    <t>1）24口一台（外网使用）                                           2）华为S5720系列三层交换机（原新楼同品牌系列技术要求）</t>
    <phoneticPr fontId="1" type="noConversion"/>
  </si>
  <si>
    <t>台</t>
    <phoneticPr fontId="4" type="noConversion"/>
  </si>
  <si>
    <t>机柜</t>
    <phoneticPr fontId="1" type="noConversion"/>
  </si>
  <si>
    <t>6U机柜（原小电源箱子改成壁挂小机柜便于操作管理）</t>
    <phoneticPr fontId="1" type="noConversion"/>
  </si>
  <si>
    <t>台</t>
    <phoneticPr fontId="1" type="noConversion"/>
  </si>
  <si>
    <t>线管敷设</t>
    <phoneticPr fontId="1" type="noConversion"/>
  </si>
  <si>
    <t>PVC20φ二楼走廊桥架至各房间点位</t>
    <phoneticPr fontId="1" type="noConversion"/>
  </si>
  <si>
    <t>米</t>
    <phoneticPr fontId="1" type="noConversion"/>
  </si>
  <si>
    <t>桥架</t>
    <phoneticPr fontId="1" type="noConversion"/>
  </si>
  <si>
    <t>100*50国标（供应室发货间至二楼）</t>
    <phoneticPr fontId="1" type="noConversion"/>
  </si>
  <si>
    <t>A</t>
    <phoneticPr fontId="1" type="noConversion"/>
  </si>
  <si>
    <t>小计</t>
    <phoneticPr fontId="4" type="noConversion"/>
  </si>
  <si>
    <t>B</t>
    <phoneticPr fontId="1" type="noConversion"/>
  </si>
  <si>
    <t>税费(A*11%)</t>
    <phoneticPr fontId="1" type="noConversion"/>
  </si>
  <si>
    <t>总计(A+B)</t>
    <phoneticPr fontId="1" type="noConversion"/>
  </si>
  <si>
    <t>UPS</t>
    <phoneticPr fontId="1" type="noConversion"/>
  </si>
  <si>
    <t>台</t>
    <phoneticPr fontId="1" type="noConversion"/>
  </si>
  <si>
    <t>ZR-BV-4mm2</t>
    <phoneticPr fontId="1" type="noConversion"/>
  </si>
  <si>
    <t>铜芯电力电缆敷设 ZR-VV-4mm2</t>
    <phoneticPr fontId="1" type="noConversion"/>
  </si>
  <si>
    <t>米</t>
    <phoneticPr fontId="1" type="noConversion"/>
  </si>
  <si>
    <t>A</t>
    <phoneticPr fontId="1" type="noConversion"/>
  </si>
  <si>
    <t>小计</t>
    <phoneticPr fontId="1" type="noConversion"/>
  </si>
  <si>
    <t>B</t>
    <phoneticPr fontId="1" type="noConversion"/>
  </si>
  <si>
    <t>税费（A*11%）</t>
    <phoneticPr fontId="1" type="noConversion"/>
  </si>
  <si>
    <t>节</t>
    <phoneticPr fontId="1" type="noConversion"/>
  </si>
  <si>
    <t>套</t>
    <phoneticPr fontId="1" type="noConversion"/>
  </si>
  <si>
    <t>条</t>
    <phoneticPr fontId="1" type="noConversion"/>
  </si>
  <si>
    <t>个</t>
    <phoneticPr fontId="1" type="noConversion"/>
  </si>
  <si>
    <r>
      <t xml:space="preserve"> C10K,C10KVA/9KW，输入功率因数0.99，输出功率因数0.9，单进单出，内置电池，</t>
    </r>
    <r>
      <rPr>
        <sz val="10"/>
        <color rgb="FFFF0000"/>
        <rFont val="宋体"/>
        <family val="3"/>
        <charset val="134"/>
      </rPr>
      <t>满载五分钟</t>
    </r>
    <r>
      <rPr>
        <sz val="10"/>
        <rFont val="宋体"/>
        <family val="3"/>
        <charset val="134"/>
      </rPr>
      <t>，原厂质保三年,全国联保</t>
    </r>
    <phoneticPr fontId="1" type="noConversion"/>
  </si>
  <si>
    <t xml:space="preserve"> UPS</t>
    <phoneticPr fontId="1" type="noConversion"/>
  </si>
  <si>
    <t xml:space="preserve"> 蓄电池</t>
    <phoneticPr fontId="1" type="noConversion"/>
  </si>
  <si>
    <t>C10KS,10KVA/9KW，输入功率因数0.99，输出功率因数0.9，单进单出，原厂质保三年,全国联保</t>
    <phoneticPr fontId="1" type="noConversion"/>
  </si>
  <si>
    <t>品牌</t>
    <phoneticPr fontId="1" type="noConversion"/>
  </si>
  <si>
    <t>备注</t>
    <phoneticPr fontId="4" type="noConversion"/>
  </si>
  <si>
    <t>一：网络信息系统</t>
    <phoneticPr fontId="1" type="noConversion"/>
  </si>
  <si>
    <t>二：UPS不间断电源（可选）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</si>
</sst>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>
      <alignment vertical="center"/>
    </xf>
    <xf numFmtId="0" fontId="5" fillId="0" borderId="0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20" fontId="5" fillId="0" borderId="5" xfId="1" applyNumberFormat="1" applyFont="1" applyFill="1" applyBorder="1" applyAlignment="1">
      <alignment horizontal="left" vertical="center" wrapText="1"/>
    </xf>
    <xf numFmtId="176" fontId="6" fillId="0" borderId="2" xfId="1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176" fontId="7" fillId="0" borderId="0" xfId="0" applyNumberFormat="1" applyFont="1" applyFill="1" applyBorder="1" applyAlignment="1">
      <alignment horizontal="center" wrapText="1"/>
    </xf>
    <xf numFmtId="176" fontId="6" fillId="0" borderId="8" xfId="3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  <xf numFmtId="0" fontId="11" fillId="0" borderId="17" xfId="0" applyFont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wrapText="1"/>
    </xf>
    <xf numFmtId="7" fontId="11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7" fontId="1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wrapText="1"/>
    </xf>
    <xf numFmtId="0" fontId="6" fillId="0" borderId="11" xfId="0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right" vertical="center" wrapText="1"/>
    </xf>
  </cellXfs>
  <cellStyles count="5">
    <cellStyle name="0,0_x000d__x000a_NA_x000d__x000a_" xfId="1"/>
    <cellStyle name="常规" xfId="0" builtinId="0"/>
    <cellStyle name="常规_Sheet1" xfId="4"/>
    <cellStyle name="常规_莆田设备清单08.2.29含成本" xfId="3"/>
    <cellStyle name="样式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90" zoomScaleNormal="90" workbookViewId="0">
      <selection activeCell="A12" sqref="A12:I12"/>
    </sheetView>
  </sheetViews>
  <sheetFormatPr defaultColWidth="11.125" defaultRowHeight="14.25"/>
  <cols>
    <col min="1" max="1" width="5.5" style="17" customWidth="1"/>
    <col min="2" max="2" width="18" style="18" customWidth="1"/>
    <col min="3" max="3" width="57.125" style="19" customWidth="1"/>
    <col min="4" max="4" width="8.25" style="17" customWidth="1"/>
    <col min="5" max="6" width="9" style="17" customWidth="1"/>
    <col min="7" max="7" width="10" style="30" customWidth="1"/>
    <col min="8" max="8" width="11.75" style="49" customWidth="1"/>
    <col min="9" max="9" width="12.125" style="79" customWidth="1"/>
    <col min="10" max="10" width="11.125" style="72" bestFit="1" customWidth="1"/>
    <col min="11" max="216" width="11.125" style="20" bestFit="1" customWidth="1"/>
    <col min="217" max="222" width="11.125" style="20"/>
    <col min="223" max="223" width="5.5" style="20" customWidth="1"/>
    <col min="224" max="224" width="18" style="20" customWidth="1"/>
    <col min="225" max="225" width="16.125" style="20" customWidth="1"/>
    <col min="226" max="226" width="37.125" style="20" customWidth="1"/>
    <col min="227" max="227" width="7.125" style="20" customWidth="1"/>
    <col min="228" max="229" width="7.875" style="20" customWidth="1"/>
    <col min="230" max="230" width="9.75" style="20" customWidth="1"/>
    <col min="231" max="231" width="12.125" style="20" customWidth="1"/>
    <col min="232" max="232" width="10" style="20" bestFit="1" customWidth="1"/>
    <col min="233" max="233" width="9.25" style="20" customWidth="1"/>
    <col min="234" max="234" width="12.75" style="20" bestFit="1" customWidth="1"/>
    <col min="235" max="235" width="11.125" style="20" bestFit="1" customWidth="1"/>
    <col min="236" max="236" width="9.375" style="20" bestFit="1" customWidth="1"/>
    <col min="237" max="472" width="11.125" style="20" bestFit="1" customWidth="1"/>
    <col min="473" max="478" width="11.125" style="20"/>
    <col min="479" max="479" width="5.5" style="20" customWidth="1"/>
    <col min="480" max="480" width="18" style="20" customWidth="1"/>
    <col min="481" max="481" width="16.125" style="20" customWidth="1"/>
    <col min="482" max="482" width="37.125" style="20" customWidth="1"/>
    <col min="483" max="483" width="7.125" style="20" customWidth="1"/>
    <col min="484" max="485" width="7.875" style="20" customWidth="1"/>
    <col min="486" max="486" width="9.75" style="20" customWidth="1"/>
    <col min="487" max="487" width="12.125" style="20" customWidth="1"/>
    <col min="488" max="488" width="10" style="20" bestFit="1" customWidth="1"/>
    <col min="489" max="489" width="9.25" style="20" customWidth="1"/>
    <col min="490" max="490" width="12.75" style="20" bestFit="1" customWidth="1"/>
    <col min="491" max="491" width="11.125" style="20" bestFit="1" customWidth="1"/>
    <col min="492" max="492" width="9.375" style="20" bestFit="1" customWidth="1"/>
    <col min="493" max="728" width="11.125" style="20" bestFit="1" customWidth="1"/>
    <col min="729" max="734" width="11.125" style="20"/>
    <col min="735" max="735" width="5.5" style="20" customWidth="1"/>
    <col min="736" max="736" width="18" style="20" customWidth="1"/>
    <col min="737" max="737" width="16.125" style="20" customWidth="1"/>
    <col min="738" max="738" width="37.125" style="20" customWidth="1"/>
    <col min="739" max="739" width="7.125" style="20" customWidth="1"/>
    <col min="740" max="741" width="7.875" style="20" customWidth="1"/>
    <col min="742" max="742" width="9.75" style="20" customWidth="1"/>
    <col min="743" max="743" width="12.125" style="20" customWidth="1"/>
    <col min="744" max="744" width="10" style="20" bestFit="1" customWidth="1"/>
    <col min="745" max="745" width="9.25" style="20" customWidth="1"/>
    <col min="746" max="746" width="12.75" style="20" bestFit="1" customWidth="1"/>
    <col min="747" max="747" width="11.125" style="20" bestFit="1" customWidth="1"/>
    <col min="748" max="748" width="9.375" style="20" bestFit="1" customWidth="1"/>
    <col min="749" max="984" width="11.125" style="20" bestFit="1" customWidth="1"/>
    <col min="985" max="990" width="11.125" style="20"/>
    <col min="991" max="991" width="5.5" style="20" customWidth="1"/>
    <col min="992" max="992" width="18" style="20" customWidth="1"/>
    <col min="993" max="993" width="16.125" style="20" customWidth="1"/>
    <col min="994" max="994" width="37.125" style="20" customWidth="1"/>
    <col min="995" max="995" width="7.125" style="20" customWidth="1"/>
    <col min="996" max="997" width="7.875" style="20" customWidth="1"/>
    <col min="998" max="998" width="9.75" style="20" customWidth="1"/>
    <col min="999" max="999" width="12.125" style="20" customWidth="1"/>
    <col min="1000" max="1000" width="10" style="20" bestFit="1" customWidth="1"/>
    <col min="1001" max="1001" width="9.25" style="20" customWidth="1"/>
    <col min="1002" max="1002" width="12.75" style="20" bestFit="1" customWidth="1"/>
    <col min="1003" max="1003" width="11.125" style="20" bestFit="1" customWidth="1"/>
    <col min="1004" max="1004" width="9.375" style="20" bestFit="1" customWidth="1"/>
    <col min="1005" max="1240" width="11.125" style="20" bestFit="1" customWidth="1"/>
    <col min="1241" max="1246" width="11.125" style="20"/>
    <col min="1247" max="1247" width="5.5" style="20" customWidth="1"/>
    <col min="1248" max="1248" width="18" style="20" customWidth="1"/>
    <col min="1249" max="1249" width="16.125" style="20" customWidth="1"/>
    <col min="1250" max="1250" width="37.125" style="20" customWidth="1"/>
    <col min="1251" max="1251" width="7.125" style="20" customWidth="1"/>
    <col min="1252" max="1253" width="7.875" style="20" customWidth="1"/>
    <col min="1254" max="1254" width="9.75" style="20" customWidth="1"/>
    <col min="1255" max="1255" width="12.125" style="20" customWidth="1"/>
    <col min="1256" max="1256" width="10" style="20" bestFit="1" customWidth="1"/>
    <col min="1257" max="1257" width="9.25" style="20" customWidth="1"/>
    <col min="1258" max="1258" width="12.75" style="20" bestFit="1" customWidth="1"/>
    <col min="1259" max="1259" width="11.125" style="20" bestFit="1" customWidth="1"/>
    <col min="1260" max="1260" width="9.375" style="20" bestFit="1" customWidth="1"/>
    <col min="1261" max="1496" width="11.125" style="20" bestFit="1" customWidth="1"/>
    <col min="1497" max="1502" width="11.125" style="20"/>
    <col min="1503" max="1503" width="5.5" style="20" customWidth="1"/>
    <col min="1504" max="1504" width="18" style="20" customWidth="1"/>
    <col min="1505" max="1505" width="16.125" style="20" customWidth="1"/>
    <col min="1506" max="1506" width="37.125" style="20" customWidth="1"/>
    <col min="1507" max="1507" width="7.125" style="20" customWidth="1"/>
    <col min="1508" max="1509" width="7.875" style="20" customWidth="1"/>
    <col min="1510" max="1510" width="9.75" style="20" customWidth="1"/>
    <col min="1511" max="1511" width="12.125" style="20" customWidth="1"/>
    <col min="1512" max="1512" width="10" style="20" bestFit="1" customWidth="1"/>
    <col min="1513" max="1513" width="9.25" style="20" customWidth="1"/>
    <col min="1514" max="1514" width="12.75" style="20" bestFit="1" customWidth="1"/>
    <col min="1515" max="1515" width="11.125" style="20" bestFit="1" customWidth="1"/>
    <col min="1516" max="1516" width="9.375" style="20" bestFit="1" customWidth="1"/>
    <col min="1517" max="1752" width="11.125" style="20" bestFit="1" customWidth="1"/>
    <col min="1753" max="1758" width="11.125" style="20"/>
    <col min="1759" max="1759" width="5.5" style="20" customWidth="1"/>
    <col min="1760" max="1760" width="18" style="20" customWidth="1"/>
    <col min="1761" max="1761" width="16.125" style="20" customWidth="1"/>
    <col min="1762" max="1762" width="37.125" style="20" customWidth="1"/>
    <col min="1763" max="1763" width="7.125" style="20" customWidth="1"/>
    <col min="1764" max="1765" width="7.875" style="20" customWidth="1"/>
    <col min="1766" max="1766" width="9.75" style="20" customWidth="1"/>
    <col min="1767" max="1767" width="12.125" style="20" customWidth="1"/>
    <col min="1768" max="1768" width="10" style="20" bestFit="1" customWidth="1"/>
    <col min="1769" max="1769" width="9.25" style="20" customWidth="1"/>
    <col min="1770" max="1770" width="12.75" style="20" bestFit="1" customWidth="1"/>
    <col min="1771" max="1771" width="11.125" style="20" bestFit="1" customWidth="1"/>
    <col min="1772" max="1772" width="9.375" style="20" bestFit="1" customWidth="1"/>
    <col min="1773" max="2008" width="11.125" style="20" bestFit="1" customWidth="1"/>
    <col min="2009" max="2014" width="11.125" style="20"/>
    <col min="2015" max="2015" width="5.5" style="20" customWidth="1"/>
    <col min="2016" max="2016" width="18" style="20" customWidth="1"/>
    <col min="2017" max="2017" width="16.125" style="20" customWidth="1"/>
    <col min="2018" max="2018" width="37.125" style="20" customWidth="1"/>
    <col min="2019" max="2019" width="7.125" style="20" customWidth="1"/>
    <col min="2020" max="2021" width="7.875" style="20" customWidth="1"/>
    <col min="2022" max="2022" width="9.75" style="20" customWidth="1"/>
    <col min="2023" max="2023" width="12.125" style="20" customWidth="1"/>
    <col min="2024" max="2024" width="10" style="20" bestFit="1" customWidth="1"/>
    <col min="2025" max="2025" width="9.25" style="20" customWidth="1"/>
    <col min="2026" max="2026" width="12.75" style="20" bestFit="1" customWidth="1"/>
    <col min="2027" max="2027" width="11.125" style="20" bestFit="1" customWidth="1"/>
    <col min="2028" max="2028" width="9.375" style="20" bestFit="1" customWidth="1"/>
    <col min="2029" max="2264" width="11.125" style="20" bestFit="1" customWidth="1"/>
    <col min="2265" max="2270" width="11.125" style="20"/>
    <col min="2271" max="2271" width="5.5" style="20" customWidth="1"/>
    <col min="2272" max="2272" width="18" style="20" customWidth="1"/>
    <col min="2273" max="2273" width="16.125" style="20" customWidth="1"/>
    <col min="2274" max="2274" width="37.125" style="20" customWidth="1"/>
    <col min="2275" max="2275" width="7.125" style="20" customWidth="1"/>
    <col min="2276" max="2277" width="7.875" style="20" customWidth="1"/>
    <col min="2278" max="2278" width="9.75" style="20" customWidth="1"/>
    <col min="2279" max="2279" width="12.125" style="20" customWidth="1"/>
    <col min="2280" max="2280" width="10" style="20" bestFit="1" customWidth="1"/>
    <col min="2281" max="2281" width="9.25" style="20" customWidth="1"/>
    <col min="2282" max="2282" width="12.75" style="20" bestFit="1" customWidth="1"/>
    <col min="2283" max="2283" width="11.125" style="20" bestFit="1" customWidth="1"/>
    <col min="2284" max="2284" width="9.375" style="20" bestFit="1" customWidth="1"/>
    <col min="2285" max="2520" width="11.125" style="20" bestFit="1" customWidth="1"/>
    <col min="2521" max="2526" width="11.125" style="20"/>
    <col min="2527" max="2527" width="5.5" style="20" customWidth="1"/>
    <col min="2528" max="2528" width="18" style="20" customWidth="1"/>
    <col min="2529" max="2529" width="16.125" style="20" customWidth="1"/>
    <col min="2530" max="2530" width="37.125" style="20" customWidth="1"/>
    <col min="2531" max="2531" width="7.125" style="20" customWidth="1"/>
    <col min="2532" max="2533" width="7.875" style="20" customWidth="1"/>
    <col min="2534" max="2534" width="9.75" style="20" customWidth="1"/>
    <col min="2535" max="2535" width="12.125" style="20" customWidth="1"/>
    <col min="2536" max="2536" width="10" style="20" bestFit="1" customWidth="1"/>
    <col min="2537" max="2537" width="9.25" style="20" customWidth="1"/>
    <col min="2538" max="2538" width="12.75" style="20" bestFit="1" customWidth="1"/>
    <col min="2539" max="2539" width="11.125" style="20" bestFit="1" customWidth="1"/>
    <col min="2540" max="2540" width="9.375" style="20" bestFit="1" customWidth="1"/>
    <col min="2541" max="2776" width="11.125" style="20" bestFit="1" customWidth="1"/>
    <col min="2777" max="2782" width="11.125" style="20"/>
    <col min="2783" max="2783" width="5.5" style="20" customWidth="1"/>
    <col min="2784" max="2784" width="18" style="20" customWidth="1"/>
    <col min="2785" max="2785" width="16.125" style="20" customWidth="1"/>
    <col min="2786" max="2786" width="37.125" style="20" customWidth="1"/>
    <col min="2787" max="2787" width="7.125" style="20" customWidth="1"/>
    <col min="2788" max="2789" width="7.875" style="20" customWidth="1"/>
    <col min="2790" max="2790" width="9.75" style="20" customWidth="1"/>
    <col min="2791" max="2791" width="12.125" style="20" customWidth="1"/>
    <col min="2792" max="2792" width="10" style="20" bestFit="1" customWidth="1"/>
    <col min="2793" max="2793" width="9.25" style="20" customWidth="1"/>
    <col min="2794" max="2794" width="12.75" style="20" bestFit="1" customWidth="1"/>
    <col min="2795" max="2795" width="11.125" style="20" bestFit="1" customWidth="1"/>
    <col min="2796" max="2796" width="9.375" style="20" bestFit="1" customWidth="1"/>
    <col min="2797" max="3032" width="11.125" style="20" bestFit="1" customWidth="1"/>
    <col min="3033" max="3038" width="11.125" style="20"/>
    <col min="3039" max="3039" width="5.5" style="20" customWidth="1"/>
    <col min="3040" max="3040" width="18" style="20" customWidth="1"/>
    <col min="3041" max="3041" width="16.125" style="20" customWidth="1"/>
    <col min="3042" max="3042" width="37.125" style="20" customWidth="1"/>
    <col min="3043" max="3043" width="7.125" style="20" customWidth="1"/>
    <col min="3044" max="3045" width="7.875" style="20" customWidth="1"/>
    <col min="3046" max="3046" width="9.75" style="20" customWidth="1"/>
    <col min="3047" max="3047" width="12.125" style="20" customWidth="1"/>
    <col min="3048" max="3048" width="10" style="20" bestFit="1" customWidth="1"/>
    <col min="3049" max="3049" width="9.25" style="20" customWidth="1"/>
    <col min="3050" max="3050" width="12.75" style="20" bestFit="1" customWidth="1"/>
    <col min="3051" max="3051" width="11.125" style="20" bestFit="1" customWidth="1"/>
    <col min="3052" max="3052" width="9.375" style="20" bestFit="1" customWidth="1"/>
    <col min="3053" max="3288" width="11.125" style="20" bestFit="1" customWidth="1"/>
    <col min="3289" max="3294" width="11.125" style="20"/>
    <col min="3295" max="3295" width="5.5" style="20" customWidth="1"/>
    <col min="3296" max="3296" width="18" style="20" customWidth="1"/>
    <col min="3297" max="3297" width="16.125" style="20" customWidth="1"/>
    <col min="3298" max="3298" width="37.125" style="20" customWidth="1"/>
    <col min="3299" max="3299" width="7.125" style="20" customWidth="1"/>
    <col min="3300" max="3301" width="7.875" style="20" customWidth="1"/>
    <col min="3302" max="3302" width="9.75" style="20" customWidth="1"/>
    <col min="3303" max="3303" width="12.125" style="20" customWidth="1"/>
    <col min="3304" max="3304" width="10" style="20" bestFit="1" customWidth="1"/>
    <col min="3305" max="3305" width="9.25" style="20" customWidth="1"/>
    <col min="3306" max="3306" width="12.75" style="20" bestFit="1" customWidth="1"/>
    <col min="3307" max="3307" width="11.125" style="20" bestFit="1" customWidth="1"/>
    <col min="3308" max="3308" width="9.375" style="20" bestFit="1" customWidth="1"/>
    <col min="3309" max="3544" width="11.125" style="20" bestFit="1" customWidth="1"/>
    <col min="3545" max="3550" width="11.125" style="20"/>
    <col min="3551" max="3551" width="5.5" style="20" customWidth="1"/>
    <col min="3552" max="3552" width="18" style="20" customWidth="1"/>
    <col min="3553" max="3553" width="16.125" style="20" customWidth="1"/>
    <col min="3554" max="3554" width="37.125" style="20" customWidth="1"/>
    <col min="3555" max="3555" width="7.125" style="20" customWidth="1"/>
    <col min="3556" max="3557" width="7.875" style="20" customWidth="1"/>
    <col min="3558" max="3558" width="9.75" style="20" customWidth="1"/>
    <col min="3559" max="3559" width="12.125" style="20" customWidth="1"/>
    <col min="3560" max="3560" width="10" style="20" bestFit="1" customWidth="1"/>
    <col min="3561" max="3561" width="9.25" style="20" customWidth="1"/>
    <col min="3562" max="3562" width="12.75" style="20" bestFit="1" customWidth="1"/>
    <col min="3563" max="3563" width="11.125" style="20" bestFit="1" customWidth="1"/>
    <col min="3564" max="3564" width="9.375" style="20" bestFit="1" customWidth="1"/>
    <col min="3565" max="3800" width="11.125" style="20" bestFit="1" customWidth="1"/>
    <col min="3801" max="3806" width="11.125" style="20"/>
    <col min="3807" max="3807" width="5.5" style="20" customWidth="1"/>
    <col min="3808" max="3808" width="18" style="20" customWidth="1"/>
    <col min="3809" max="3809" width="16.125" style="20" customWidth="1"/>
    <col min="3810" max="3810" width="37.125" style="20" customWidth="1"/>
    <col min="3811" max="3811" width="7.125" style="20" customWidth="1"/>
    <col min="3812" max="3813" width="7.875" style="20" customWidth="1"/>
    <col min="3814" max="3814" width="9.75" style="20" customWidth="1"/>
    <col min="3815" max="3815" width="12.125" style="20" customWidth="1"/>
    <col min="3816" max="3816" width="10" style="20" bestFit="1" customWidth="1"/>
    <col min="3817" max="3817" width="9.25" style="20" customWidth="1"/>
    <col min="3818" max="3818" width="12.75" style="20" bestFit="1" customWidth="1"/>
    <col min="3819" max="3819" width="11.125" style="20" bestFit="1" customWidth="1"/>
    <col min="3820" max="3820" width="9.375" style="20" bestFit="1" customWidth="1"/>
    <col min="3821" max="4056" width="11.125" style="20" bestFit="1" customWidth="1"/>
    <col min="4057" max="4062" width="11.125" style="20"/>
    <col min="4063" max="4063" width="5.5" style="20" customWidth="1"/>
    <col min="4064" max="4064" width="18" style="20" customWidth="1"/>
    <col min="4065" max="4065" width="16.125" style="20" customWidth="1"/>
    <col min="4066" max="4066" width="37.125" style="20" customWidth="1"/>
    <col min="4067" max="4067" width="7.125" style="20" customWidth="1"/>
    <col min="4068" max="4069" width="7.875" style="20" customWidth="1"/>
    <col min="4070" max="4070" width="9.75" style="20" customWidth="1"/>
    <col min="4071" max="4071" width="12.125" style="20" customWidth="1"/>
    <col min="4072" max="4072" width="10" style="20" bestFit="1" customWidth="1"/>
    <col min="4073" max="4073" width="9.25" style="20" customWidth="1"/>
    <col min="4074" max="4074" width="12.75" style="20" bestFit="1" customWidth="1"/>
    <col min="4075" max="4075" width="11.125" style="20" bestFit="1" customWidth="1"/>
    <col min="4076" max="4076" width="9.375" style="20" bestFit="1" customWidth="1"/>
    <col min="4077" max="4312" width="11.125" style="20" bestFit="1" customWidth="1"/>
    <col min="4313" max="4318" width="11.125" style="20"/>
    <col min="4319" max="4319" width="5.5" style="20" customWidth="1"/>
    <col min="4320" max="4320" width="18" style="20" customWidth="1"/>
    <col min="4321" max="4321" width="16.125" style="20" customWidth="1"/>
    <col min="4322" max="4322" width="37.125" style="20" customWidth="1"/>
    <col min="4323" max="4323" width="7.125" style="20" customWidth="1"/>
    <col min="4324" max="4325" width="7.875" style="20" customWidth="1"/>
    <col min="4326" max="4326" width="9.75" style="20" customWidth="1"/>
    <col min="4327" max="4327" width="12.125" style="20" customWidth="1"/>
    <col min="4328" max="4328" width="10" style="20" bestFit="1" customWidth="1"/>
    <col min="4329" max="4329" width="9.25" style="20" customWidth="1"/>
    <col min="4330" max="4330" width="12.75" style="20" bestFit="1" customWidth="1"/>
    <col min="4331" max="4331" width="11.125" style="20" bestFit="1" customWidth="1"/>
    <col min="4332" max="4332" width="9.375" style="20" bestFit="1" customWidth="1"/>
    <col min="4333" max="4568" width="11.125" style="20" bestFit="1" customWidth="1"/>
    <col min="4569" max="4574" width="11.125" style="20"/>
    <col min="4575" max="4575" width="5.5" style="20" customWidth="1"/>
    <col min="4576" max="4576" width="18" style="20" customWidth="1"/>
    <col min="4577" max="4577" width="16.125" style="20" customWidth="1"/>
    <col min="4578" max="4578" width="37.125" style="20" customWidth="1"/>
    <col min="4579" max="4579" width="7.125" style="20" customWidth="1"/>
    <col min="4580" max="4581" width="7.875" style="20" customWidth="1"/>
    <col min="4582" max="4582" width="9.75" style="20" customWidth="1"/>
    <col min="4583" max="4583" width="12.125" style="20" customWidth="1"/>
    <col min="4584" max="4584" width="10" style="20" bestFit="1" customWidth="1"/>
    <col min="4585" max="4585" width="9.25" style="20" customWidth="1"/>
    <col min="4586" max="4586" width="12.75" style="20" bestFit="1" customWidth="1"/>
    <col min="4587" max="4587" width="11.125" style="20" bestFit="1" customWidth="1"/>
    <col min="4588" max="4588" width="9.375" style="20" bestFit="1" customWidth="1"/>
    <col min="4589" max="4824" width="11.125" style="20" bestFit="1" customWidth="1"/>
    <col min="4825" max="4830" width="11.125" style="20"/>
    <col min="4831" max="4831" width="5.5" style="20" customWidth="1"/>
    <col min="4832" max="4832" width="18" style="20" customWidth="1"/>
    <col min="4833" max="4833" width="16.125" style="20" customWidth="1"/>
    <col min="4834" max="4834" width="37.125" style="20" customWidth="1"/>
    <col min="4835" max="4835" width="7.125" style="20" customWidth="1"/>
    <col min="4836" max="4837" width="7.875" style="20" customWidth="1"/>
    <col min="4838" max="4838" width="9.75" style="20" customWidth="1"/>
    <col min="4839" max="4839" width="12.125" style="20" customWidth="1"/>
    <col min="4840" max="4840" width="10" style="20" bestFit="1" customWidth="1"/>
    <col min="4841" max="4841" width="9.25" style="20" customWidth="1"/>
    <col min="4842" max="4842" width="12.75" style="20" bestFit="1" customWidth="1"/>
    <col min="4843" max="4843" width="11.125" style="20" bestFit="1" customWidth="1"/>
    <col min="4844" max="4844" width="9.375" style="20" bestFit="1" customWidth="1"/>
    <col min="4845" max="5080" width="11.125" style="20" bestFit="1" customWidth="1"/>
    <col min="5081" max="5086" width="11.125" style="20"/>
    <col min="5087" max="5087" width="5.5" style="20" customWidth="1"/>
    <col min="5088" max="5088" width="18" style="20" customWidth="1"/>
    <col min="5089" max="5089" width="16.125" style="20" customWidth="1"/>
    <col min="5090" max="5090" width="37.125" style="20" customWidth="1"/>
    <col min="5091" max="5091" width="7.125" style="20" customWidth="1"/>
    <col min="5092" max="5093" width="7.875" style="20" customWidth="1"/>
    <col min="5094" max="5094" width="9.75" style="20" customWidth="1"/>
    <col min="5095" max="5095" width="12.125" style="20" customWidth="1"/>
    <col min="5096" max="5096" width="10" style="20" bestFit="1" customWidth="1"/>
    <col min="5097" max="5097" width="9.25" style="20" customWidth="1"/>
    <col min="5098" max="5098" width="12.75" style="20" bestFit="1" customWidth="1"/>
    <col min="5099" max="5099" width="11.125" style="20" bestFit="1" customWidth="1"/>
    <col min="5100" max="5100" width="9.375" style="20" bestFit="1" customWidth="1"/>
    <col min="5101" max="5336" width="11.125" style="20" bestFit="1" customWidth="1"/>
    <col min="5337" max="5342" width="11.125" style="20"/>
    <col min="5343" max="5343" width="5.5" style="20" customWidth="1"/>
    <col min="5344" max="5344" width="18" style="20" customWidth="1"/>
    <col min="5345" max="5345" width="16.125" style="20" customWidth="1"/>
    <col min="5346" max="5346" width="37.125" style="20" customWidth="1"/>
    <col min="5347" max="5347" width="7.125" style="20" customWidth="1"/>
    <col min="5348" max="5349" width="7.875" style="20" customWidth="1"/>
    <col min="5350" max="5350" width="9.75" style="20" customWidth="1"/>
    <col min="5351" max="5351" width="12.125" style="20" customWidth="1"/>
    <col min="5352" max="5352" width="10" style="20" bestFit="1" customWidth="1"/>
    <col min="5353" max="5353" width="9.25" style="20" customWidth="1"/>
    <col min="5354" max="5354" width="12.75" style="20" bestFit="1" customWidth="1"/>
    <col min="5355" max="5355" width="11.125" style="20" bestFit="1" customWidth="1"/>
    <col min="5356" max="5356" width="9.375" style="20" bestFit="1" customWidth="1"/>
    <col min="5357" max="5592" width="11.125" style="20" bestFit="1" customWidth="1"/>
    <col min="5593" max="5598" width="11.125" style="20"/>
    <col min="5599" max="5599" width="5.5" style="20" customWidth="1"/>
    <col min="5600" max="5600" width="18" style="20" customWidth="1"/>
    <col min="5601" max="5601" width="16.125" style="20" customWidth="1"/>
    <col min="5602" max="5602" width="37.125" style="20" customWidth="1"/>
    <col min="5603" max="5603" width="7.125" style="20" customWidth="1"/>
    <col min="5604" max="5605" width="7.875" style="20" customWidth="1"/>
    <col min="5606" max="5606" width="9.75" style="20" customWidth="1"/>
    <col min="5607" max="5607" width="12.125" style="20" customWidth="1"/>
    <col min="5608" max="5608" width="10" style="20" bestFit="1" customWidth="1"/>
    <col min="5609" max="5609" width="9.25" style="20" customWidth="1"/>
    <col min="5610" max="5610" width="12.75" style="20" bestFit="1" customWidth="1"/>
    <col min="5611" max="5611" width="11.125" style="20" bestFit="1" customWidth="1"/>
    <col min="5612" max="5612" width="9.375" style="20" bestFit="1" customWidth="1"/>
    <col min="5613" max="5848" width="11.125" style="20" bestFit="1" customWidth="1"/>
    <col min="5849" max="5854" width="11.125" style="20"/>
    <col min="5855" max="5855" width="5.5" style="20" customWidth="1"/>
    <col min="5856" max="5856" width="18" style="20" customWidth="1"/>
    <col min="5857" max="5857" width="16.125" style="20" customWidth="1"/>
    <col min="5858" max="5858" width="37.125" style="20" customWidth="1"/>
    <col min="5859" max="5859" width="7.125" style="20" customWidth="1"/>
    <col min="5860" max="5861" width="7.875" style="20" customWidth="1"/>
    <col min="5862" max="5862" width="9.75" style="20" customWidth="1"/>
    <col min="5863" max="5863" width="12.125" style="20" customWidth="1"/>
    <col min="5864" max="5864" width="10" style="20" bestFit="1" customWidth="1"/>
    <col min="5865" max="5865" width="9.25" style="20" customWidth="1"/>
    <col min="5866" max="5866" width="12.75" style="20" bestFit="1" customWidth="1"/>
    <col min="5867" max="5867" width="11.125" style="20" bestFit="1" customWidth="1"/>
    <col min="5868" max="5868" width="9.375" style="20" bestFit="1" customWidth="1"/>
    <col min="5869" max="6104" width="11.125" style="20" bestFit="1" customWidth="1"/>
    <col min="6105" max="6110" width="11.125" style="20"/>
    <col min="6111" max="6111" width="5.5" style="20" customWidth="1"/>
    <col min="6112" max="6112" width="18" style="20" customWidth="1"/>
    <col min="6113" max="6113" width="16.125" style="20" customWidth="1"/>
    <col min="6114" max="6114" width="37.125" style="20" customWidth="1"/>
    <col min="6115" max="6115" width="7.125" style="20" customWidth="1"/>
    <col min="6116" max="6117" width="7.875" style="20" customWidth="1"/>
    <col min="6118" max="6118" width="9.75" style="20" customWidth="1"/>
    <col min="6119" max="6119" width="12.125" style="20" customWidth="1"/>
    <col min="6120" max="6120" width="10" style="20" bestFit="1" customWidth="1"/>
    <col min="6121" max="6121" width="9.25" style="20" customWidth="1"/>
    <col min="6122" max="6122" width="12.75" style="20" bestFit="1" customWidth="1"/>
    <col min="6123" max="6123" width="11.125" style="20" bestFit="1" customWidth="1"/>
    <col min="6124" max="6124" width="9.375" style="20" bestFit="1" customWidth="1"/>
    <col min="6125" max="6360" width="11.125" style="20" bestFit="1" customWidth="1"/>
    <col min="6361" max="6366" width="11.125" style="20"/>
    <col min="6367" max="6367" width="5.5" style="20" customWidth="1"/>
    <col min="6368" max="6368" width="18" style="20" customWidth="1"/>
    <col min="6369" max="6369" width="16.125" style="20" customWidth="1"/>
    <col min="6370" max="6370" width="37.125" style="20" customWidth="1"/>
    <col min="6371" max="6371" width="7.125" style="20" customWidth="1"/>
    <col min="6372" max="6373" width="7.875" style="20" customWidth="1"/>
    <col min="6374" max="6374" width="9.75" style="20" customWidth="1"/>
    <col min="6375" max="6375" width="12.125" style="20" customWidth="1"/>
    <col min="6376" max="6376" width="10" style="20" bestFit="1" customWidth="1"/>
    <col min="6377" max="6377" width="9.25" style="20" customWidth="1"/>
    <col min="6378" max="6378" width="12.75" style="20" bestFit="1" customWidth="1"/>
    <col min="6379" max="6379" width="11.125" style="20" bestFit="1" customWidth="1"/>
    <col min="6380" max="6380" width="9.375" style="20" bestFit="1" customWidth="1"/>
    <col min="6381" max="6616" width="11.125" style="20" bestFit="1" customWidth="1"/>
    <col min="6617" max="6622" width="11.125" style="20"/>
    <col min="6623" max="6623" width="5.5" style="20" customWidth="1"/>
    <col min="6624" max="6624" width="18" style="20" customWidth="1"/>
    <col min="6625" max="6625" width="16.125" style="20" customWidth="1"/>
    <col min="6626" max="6626" width="37.125" style="20" customWidth="1"/>
    <col min="6627" max="6627" width="7.125" style="20" customWidth="1"/>
    <col min="6628" max="6629" width="7.875" style="20" customWidth="1"/>
    <col min="6630" max="6630" width="9.75" style="20" customWidth="1"/>
    <col min="6631" max="6631" width="12.125" style="20" customWidth="1"/>
    <col min="6632" max="6632" width="10" style="20" bestFit="1" customWidth="1"/>
    <col min="6633" max="6633" width="9.25" style="20" customWidth="1"/>
    <col min="6634" max="6634" width="12.75" style="20" bestFit="1" customWidth="1"/>
    <col min="6635" max="6635" width="11.125" style="20" bestFit="1" customWidth="1"/>
    <col min="6636" max="6636" width="9.375" style="20" bestFit="1" customWidth="1"/>
    <col min="6637" max="6872" width="11.125" style="20" bestFit="1" customWidth="1"/>
    <col min="6873" max="6878" width="11.125" style="20"/>
    <col min="6879" max="6879" width="5.5" style="20" customWidth="1"/>
    <col min="6880" max="6880" width="18" style="20" customWidth="1"/>
    <col min="6881" max="6881" width="16.125" style="20" customWidth="1"/>
    <col min="6882" max="6882" width="37.125" style="20" customWidth="1"/>
    <col min="6883" max="6883" width="7.125" style="20" customWidth="1"/>
    <col min="6884" max="6885" width="7.875" style="20" customWidth="1"/>
    <col min="6886" max="6886" width="9.75" style="20" customWidth="1"/>
    <col min="6887" max="6887" width="12.125" style="20" customWidth="1"/>
    <col min="6888" max="6888" width="10" style="20" bestFit="1" customWidth="1"/>
    <col min="6889" max="6889" width="9.25" style="20" customWidth="1"/>
    <col min="6890" max="6890" width="12.75" style="20" bestFit="1" customWidth="1"/>
    <col min="6891" max="6891" width="11.125" style="20" bestFit="1" customWidth="1"/>
    <col min="6892" max="6892" width="9.375" style="20" bestFit="1" customWidth="1"/>
    <col min="6893" max="7128" width="11.125" style="20" bestFit="1" customWidth="1"/>
    <col min="7129" max="7134" width="11.125" style="20"/>
    <col min="7135" max="7135" width="5.5" style="20" customWidth="1"/>
    <col min="7136" max="7136" width="18" style="20" customWidth="1"/>
    <col min="7137" max="7137" width="16.125" style="20" customWidth="1"/>
    <col min="7138" max="7138" width="37.125" style="20" customWidth="1"/>
    <col min="7139" max="7139" width="7.125" style="20" customWidth="1"/>
    <col min="7140" max="7141" width="7.875" style="20" customWidth="1"/>
    <col min="7142" max="7142" width="9.75" style="20" customWidth="1"/>
    <col min="7143" max="7143" width="12.125" style="20" customWidth="1"/>
    <col min="7144" max="7144" width="10" style="20" bestFit="1" customWidth="1"/>
    <col min="7145" max="7145" width="9.25" style="20" customWidth="1"/>
    <col min="7146" max="7146" width="12.75" style="20" bestFit="1" customWidth="1"/>
    <col min="7147" max="7147" width="11.125" style="20" bestFit="1" customWidth="1"/>
    <col min="7148" max="7148" width="9.375" style="20" bestFit="1" customWidth="1"/>
    <col min="7149" max="7384" width="11.125" style="20" bestFit="1" customWidth="1"/>
    <col min="7385" max="7390" width="11.125" style="20"/>
    <col min="7391" max="7391" width="5.5" style="20" customWidth="1"/>
    <col min="7392" max="7392" width="18" style="20" customWidth="1"/>
    <col min="7393" max="7393" width="16.125" style="20" customWidth="1"/>
    <col min="7394" max="7394" width="37.125" style="20" customWidth="1"/>
    <col min="7395" max="7395" width="7.125" style="20" customWidth="1"/>
    <col min="7396" max="7397" width="7.875" style="20" customWidth="1"/>
    <col min="7398" max="7398" width="9.75" style="20" customWidth="1"/>
    <col min="7399" max="7399" width="12.125" style="20" customWidth="1"/>
    <col min="7400" max="7400" width="10" style="20" bestFit="1" customWidth="1"/>
    <col min="7401" max="7401" width="9.25" style="20" customWidth="1"/>
    <col min="7402" max="7402" width="12.75" style="20" bestFit="1" customWidth="1"/>
    <col min="7403" max="7403" width="11.125" style="20" bestFit="1" customWidth="1"/>
    <col min="7404" max="7404" width="9.375" style="20" bestFit="1" customWidth="1"/>
    <col min="7405" max="7640" width="11.125" style="20" bestFit="1" customWidth="1"/>
    <col min="7641" max="7646" width="11.125" style="20"/>
    <col min="7647" max="7647" width="5.5" style="20" customWidth="1"/>
    <col min="7648" max="7648" width="18" style="20" customWidth="1"/>
    <col min="7649" max="7649" width="16.125" style="20" customWidth="1"/>
    <col min="7650" max="7650" width="37.125" style="20" customWidth="1"/>
    <col min="7651" max="7651" width="7.125" style="20" customWidth="1"/>
    <col min="7652" max="7653" width="7.875" style="20" customWidth="1"/>
    <col min="7654" max="7654" width="9.75" style="20" customWidth="1"/>
    <col min="7655" max="7655" width="12.125" style="20" customWidth="1"/>
    <col min="7656" max="7656" width="10" style="20" bestFit="1" customWidth="1"/>
    <col min="7657" max="7657" width="9.25" style="20" customWidth="1"/>
    <col min="7658" max="7658" width="12.75" style="20" bestFit="1" customWidth="1"/>
    <col min="7659" max="7659" width="11.125" style="20" bestFit="1" customWidth="1"/>
    <col min="7660" max="7660" width="9.375" style="20" bestFit="1" customWidth="1"/>
    <col min="7661" max="7896" width="11.125" style="20" bestFit="1" customWidth="1"/>
    <col min="7897" max="7902" width="11.125" style="20"/>
    <col min="7903" max="7903" width="5.5" style="20" customWidth="1"/>
    <col min="7904" max="7904" width="18" style="20" customWidth="1"/>
    <col min="7905" max="7905" width="16.125" style="20" customWidth="1"/>
    <col min="7906" max="7906" width="37.125" style="20" customWidth="1"/>
    <col min="7907" max="7907" width="7.125" style="20" customWidth="1"/>
    <col min="7908" max="7909" width="7.875" style="20" customWidth="1"/>
    <col min="7910" max="7910" width="9.75" style="20" customWidth="1"/>
    <col min="7911" max="7911" width="12.125" style="20" customWidth="1"/>
    <col min="7912" max="7912" width="10" style="20" bestFit="1" customWidth="1"/>
    <col min="7913" max="7913" width="9.25" style="20" customWidth="1"/>
    <col min="7914" max="7914" width="12.75" style="20" bestFit="1" customWidth="1"/>
    <col min="7915" max="7915" width="11.125" style="20" bestFit="1" customWidth="1"/>
    <col min="7916" max="7916" width="9.375" style="20" bestFit="1" customWidth="1"/>
    <col min="7917" max="8152" width="11.125" style="20" bestFit="1" customWidth="1"/>
    <col min="8153" max="8158" width="11.125" style="20"/>
    <col min="8159" max="8159" width="5.5" style="20" customWidth="1"/>
    <col min="8160" max="8160" width="18" style="20" customWidth="1"/>
    <col min="8161" max="8161" width="16.125" style="20" customWidth="1"/>
    <col min="8162" max="8162" width="37.125" style="20" customWidth="1"/>
    <col min="8163" max="8163" width="7.125" style="20" customWidth="1"/>
    <col min="8164" max="8165" width="7.875" style="20" customWidth="1"/>
    <col min="8166" max="8166" width="9.75" style="20" customWidth="1"/>
    <col min="8167" max="8167" width="12.125" style="20" customWidth="1"/>
    <col min="8168" max="8168" width="10" style="20" bestFit="1" customWidth="1"/>
    <col min="8169" max="8169" width="9.25" style="20" customWidth="1"/>
    <col min="8170" max="8170" width="12.75" style="20" bestFit="1" customWidth="1"/>
    <col min="8171" max="8171" width="11.125" style="20" bestFit="1" customWidth="1"/>
    <col min="8172" max="8172" width="9.375" style="20" bestFit="1" customWidth="1"/>
    <col min="8173" max="8408" width="11.125" style="20" bestFit="1" customWidth="1"/>
    <col min="8409" max="8414" width="11.125" style="20"/>
    <col min="8415" max="8415" width="5.5" style="20" customWidth="1"/>
    <col min="8416" max="8416" width="18" style="20" customWidth="1"/>
    <col min="8417" max="8417" width="16.125" style="20" customWidth="1"/>
    <col min="8418" max="8418" width="37.125" style="20" customWidth="1"/>
    <col min="8419" max="8419" width="7.125" style="20" customWidth="1"/>
    <col min="8420" max="8421" width="7.875" style="20" customWidth="1"/>
    <col min="8422" max="8422" width="9.75" style="20" customWidth="1"/>
    <col min="8423" max="8423" width="12.125" style="20" customWidth="1"/>
    <col min="8424" max="8424" width="10" style="20" bestFit="1" customWidth="1"/>
    <col min="8425" max="8425" width="9.25" style="20" customWidth="1"/>
    <col min="8426" max="8426" width="12.75" style="20" bestFit="1" customWidth="1"/>
    <col min="8427" max="8427" width="11.125" style="20" bestFit="1" customWidth="1"/>
    <col min="8428" max="8428" width="9.375" style="20" bestFit="1" customWidth="1"/>
    <col min="8429" max="8664" width="11.125" style="20" bestFit="1" customWidth="1"/>
    <col min="8665" max="8670" width="11.125" style="20"/>
    <col min="8671" max="8671" width="5.5" style="20" customWidth="1"/>
    <col min="8672" max="8672" width="18" style="20" customWidth="1"/>
    <col min="8673" max="8673" width="16.125" style="20" customWidth="1"/>
    <col min="8674" max="8674" width="37.125" style="20" customWidth="1"/>
    <col min="8675" max="8675" width="7.125" style="20" customWidth="1"/>
    <col min="8676" max="8677" width="7.875" style="20" customWidth="1"/>
    <col min="8678" max="8678" width="9.75" style="20" customWidth="1"/>
    <col min="8679" max="8679" width="12.125" style="20" customWidth="1"/>
    <col min="8680" max="8680" width="10" style="20" bestFit="1" customWidth="1"/>
    <col min="8681" max="8681" width="9.25" style="20" customWidth="1"/>
    <col min="8682" max="8682" width="12.75" style="20" bestFit="1" customWidth="1"/>
    <col min="8683" max="8683" width="11.125" style="20" bestFit="1" customWidth="1"/>
    <col min="8684" max="8684" width="9.375" style="20" bestFit="1" customWidth="1"/>
    <col min="8685" max="8920" width="11.125" style="20" bestFit="1" customWidth="1"/>
    <col min="8921" max="8926" width="11.125" style="20"/>
    <col min="8927" max="8927" width="5.5" style="20" customWidth="1"/>
    <col min="8928" max="8928" width="18" style="20" customWidth="1"/>
    <col min="8929" max="8929" width="16.125" style="20" customWidth="1"/>
    <col min="8930" max="8930" width="37.125" style="20" customWidth="1"/>
    <col min="8931" max="8931" width="7.125" style="20" customWidth="1"/>
    <col min="8932" max="8933" width="7.875" style="20" customWidth="1"/>
    <col min="8934" max="8934" width="9.75" style="20" customWidth="1"/>
    <col min="8935" max="8935" width="12.125" style="20" customWidth="1"/>
    <col min="8936" max="8936" width="10" style="20" bestFit="1" customWidth="1"/>
    <col min="8937" max="8937" width="9.25" style="20" customWidth="1"/>
    <col min="8938" max="8938" width="12.75" style="20" bestFit="1" customWidth="1"/>
    <col min="8939" max="8939" width="11.125" style="20" bestFit="1" customWidth="1"/>
    <col min="8940" max="8940" width="9.375" style="20" bestFit="1" customWidth="1"/>
    <col min="8941" max="9176" width="11.125" style="20" bestFit="1" customWidth="1"/>
    <col min="9177" max="9182" width="11.125" style="20"/>
    <col min="9183" max="9183" width="5.5" style="20" customWidth="1"/>
    <col min="9184" max="9184" width="18" style="20" customWidth="1"/>
    <col min="9185" max="9185" width="16.125" style="20" customWidth="1"/>
    <col min="9186" max="9186" width="37.125" style="20" customWidth="1"/>
    <col min="9187" max="9187" width="7.125" style="20" customWidth="1"/>
    <col min="9188" max="9189" width="7.875" style="20" customWidth="1"/>
    <col min="9190" max="9190" width="9.75" style="20" customWidth="1"/>
    <col min="9191" max="9191" width="12.125" style="20" customWidth="1"/>
    <col min="9192" max="9192" width="10" style="20" bestFit="1" customWidth="1"/>
    <col min="9193" max="9193" width="9.25" style="20" customWidth="1"/>
    <col min="9194" max="9194" width="12.75" style="20" bestFit="1" customWidth="1"/>
    <col min="9195" max="9195" width="11.125" style="20" bestFit="1" customWidth="1"/>
    <col min="9196" max="9196" width="9.375" style="20" bestFit="1" customWidth="1"/>
    <col min="9197" max="9432" width="11.125" style="20" bestFit="1" customWidth="1"/>
    <col min="9433" max="9438" width="11.125" style="20"/>
    <col min="9439" max="9439" width="5.5" style="20" customWidth="1"/>
    <col min="9440" max="9440" width="18" style="20" customWidth="1"/>
    <col min="9441" max="9441" width="16.125" style="20" customWidth="1"/>
    <col min="9442" max="9442" width="37.125" style="20" customWidth="1"/>
    <col min="9443" max="9443" width="7.125" style="20" customWidth="1"/>
    <col min="9444" max="9445" width="7.875" style="20" customWidth="1"/>
    <col min="9446" max="9446" width="9.75" style="20" customWidth="1"/>
    <col min="9447" max="9447" width="12.125" style="20" customWidth="1"/>
    <col min="9448" max="9448" width="10" style="20" bestFit="1" customWidth="1"/>
    <col min="9449" max="9449" width="9.25" style="20" customWidth="1"/>
    <col min="9450" max="9450" width="12.75" style="20" bestFit="1" customWidth="1"/>
    <col min="9451" max="9451" width="11.125" style="20" bestFit="1" customWidth="1"/>
    <col min="9452" max="9452" width="9.375" style="20" bestFit="1" customWidth="1"/>
    <col min="9453" max="9688" width="11.125" style="20" bestFit="1" customWidth="1"/>
    <col min="9689" max="9694" width="11.125" style="20"/>
    <col min="9695" max="9695" width="5.5" style="20" customWidth="1"/>
    <col min="9696" max="9696" width="18" style="20" customWidth="1"/>
    <col min="9697" max="9697" width="16.125" style="20" customWidth="1"/>
    <col min="9698" max="9698" width="37.125" style="20" customWidth="1"/>
    <col min="9699" max="9699" width="7.125" style="20" customWidth="1"/>
    <col min="9700" max="9701" width="7.875" style="20" customWidth="1"/>
    <col min="9702" max="9702" width="9.75" style="20" customWidth="1"/>
    <col min="9703" max="9703" width="12.125" style="20" customWidth="1"/>
    <col min="9704" max="9704" width="10" style="20" bestFit="1" customWidth="1"/>
    <col min="9705" max="9705" width="9.25" style="20" customWidth="1"/>
    <col min="9706" max="9706" width="12.75" style="20" bestFit="1" customWidth="1"/>
    <col min="9707" max="9707" width="11.125" style="20" bestFit="1" customWidth="1"/>
    <col min="9708" max="9708" width="9.375" style="20" bestFit="1" customWidth="1"/>
    <col min="9709" max="9944" width="11.125" style="20" bestFit="1" customWidth="1"/>
    <col min="9945" max="9950" width="11.125" style="20"/>
    <col min="9951" max="9951" width="5.5" style="20" customWidth="1"/>
    <col min="9952" max="9952" width="18" style="20" customWidth="1"/>
    <col min="9953" max="9953" width="16.125" style="20" customWidth="1"/>
    <col min="9954" max="9954" width="37.125" style="20" customWidth="1"/>
    <col min="9955" max="9955" width="7.125" style="20" customWidth="1"/>
    <col min="9956" max="9957" width="7.875" style="20" customWidth="1"/>
    <col min="9958" max="9958" width="9.75" style="20" customWidth="1"/>
    <col min="9959" max="9959" width="12.125" style="20" customWidth="1"/>
    <col min="9960" max="9960" width="10" style="20" bestFit="1" customWidth="1"/>
    <col min="9961" max="9961" width="9.25" style="20" customWidth="1"/>
    <col min="9962" max="9962" width="12.75" style="20" bestFit="1" customWidth="1"/>
    <col min="9963" max="9963" width="11.125" style="20" bestFit="1" customWidth="1"/>
    <col min="9964" max="9964" width="9.375" style="20" bestFit="1" customWidth="1"/>
    <col min="9965" max="10200" width="11.125" style="20" bestFit="1" customWidth="1"/>
    <col min="10201" max="10206" width="11.125" style="20"/>
    <col min="10207" max="10207" width="5.5" style="20" customWidth="1"/>
    <col min="10208" max="10208" width="18" style="20" customWidth="1"/>
    <col min="10209" max="10209" width="16.125" style="20" customWidth="1"/>
    <col min="10210" max="10210" width="37.125" style="20" customWidth="1"/>
    <col min="10211" max="10211" width="7.125" style="20" customWidth="1"/>
    <col min="10212" max="10213" width="7.875" style="20" customWidth="1"/>
    <col min="10214" max="10214" width="9.75" style="20" customWidth="1"/>
    <col min="10215" max="10215" width="12.125" style="20" customWidth="1"/>
    <col min="10216" max="10216" width="10" style="20" bestFit="1" customWidth="1"/>
    <col min="10217" max="10217" width="9.25" style="20" customWidth="1"/>
    <col min="10218" max="10218" width="12.75" style="20" bestFit="1" customWidth="1"/>
    <col min="10219" max="10219" width="11.125" style="20" bestFit="1" customWidth="1"/>
    <col min="10220" max="10220" width="9.375" style="20" bestFit="1" customWidth="1"/>
    <col min="10221" max="10456" width="11.125" style="20" bestFit="1" customWidth="1"/>
    <col min="10457" max="10462" width="11.125" style="20"/>
    <col min="10463" max="10463" width="5.5" style="20" customWidth="1"/>
    <col min="10464" max="10464" width="18" style="20" customWidth="1"/>
    <col min="10465" max="10465" width="16.125" style="20" customWidth="1"/>
    <col min="10466" max="10466" width="37.125" style="20" customWidth="1"/>
    <col min="10467" max="10467" width="7.125" style="20" customWidth="1"/>
    <col min="10468" max="10469" width="7.875" style="20" customWidth="1"/>
    <col min="10470" max="10470" width="9.75" style="20" customWidth="1"/>
    <col min="10471" max="10471" width="12.125" style="20" customWidth="1"/>
    <col min="10472" max="10472" width="10" style="20" bestFit="1" customWidth="1"/>
    <col min="10473" max="10473" width="9.25" style="20" customWidth="1"/>
    <col min="10474" max="10474" width="12.75" style="20" bestFit="1" customWidth="1"/>
    <col min="10475" max="10475" width="11.125" style="20" bestFit="1" customWidth="1"/>
    <col min="10476" max="10476" width="9.375" style="20" bestFit="1" customWidth="1"/>
    <col min="10477" max="10712" width="11.125" style="20" bestFit="1" customWidth="1"/>
    <col min="10713" max="10718" width="11.125" style="20"/>
    <col min="10719" max="10719" width="5.5" style="20" customWidth="1"/>
    <col min="10720" max="10720" width="18" style="20" customWidth="1"/>
    <col min="10721" max="10721" width="16.125" style="20" customWidth="1"/>
    <col min="10722" max="10722" width="37.125" style="20" customWidth="1"/>
    <col min="10723" max="10723" width="7.125" style="20" customWidth="1"/>
    <col min="10724" max="10725" width="7.875" style="20" customWidth="1"/>
    <col min="10726" max="10726" width="9.75" style="20" customWidth="1"/>
    <col min="10727" max="10727" width="12.125" style="20" customWidth="1"/>
    <col min="10728" max="10728" width="10" style="20" bestFit="1" customWidth="1"/>
    <col min="10729" max="10729" width="9.25" style="20" customWidth="1"/>
    <col min="10730" max="10730" width="12.75" style="20" bestFit="1" customWidth="1"/>
    <col min="10731" max="10731" width="11.125" style="20" bestFit="1" customWidth="1"/>
    <col min="10732" max="10732" width="9.375" style="20" bestFit="1" customWidth="1"/>
    <col min="10733" max="10968" width="11.125" style="20" bestFit="1" customWidth="1"/>
    <col min="10969" max="10974" width="11.125" style="20"/>
    <col min="10975" max="10975" width="5.5" style="20" customWidth="1"/>
    <col min="10976" max="10976" width="18" style="20" customWidth="1"/>
    <col min="10977" max="10977" width="16.125" style="20" customWidth="1"/>
    <col min="10978" max="10978" width="37.125" style="20" customWidth="1"/>
    <col min="10979" max="10979" width="7.125" style="20" customWidth="1"/>
    <col min="10980" max="10981" width="7.875" style="20" customWidth="1"/>
    <col min="10982" max="10982" width="9.75" style="20" customWidth="1"/>
    <col min="10983" max="10983" width="12.125" style="20" customWidth="1"/>
    <col min="10984" max="10984" width="10" style="20" bestFit="1" customWidth="1"/>
    <col min="10985" max="10985" width="9.25" style="20" customWidth="1"/>
    <col min="10986" max="10986" width="12.75" style="20" bestFit="1" customWidth="1"/>
    <col min="10987" max="10987" width="11.125" style="20" bestFit="1" customWidth="1"/>
    <col min="10988" max="10988" width="9.375" style="20" bestFit="1" customWidth="1"/>
    <col min="10989" max="11224" width="11.125" style="20" bestFit="1" customWidth="1"/>
    <col min="11225" max="11230" width="11.125" style="20"/>
    <col min="11231" max="11231" width="5.5" style="20" customWidth="1"/>
    <col min="11232" max="11232" width="18" style="20" customWidth="1"/>
    <col min="11233" max="11233" width="16.125" style="20" customWidth="1"/>
    <col min="11234" max="11234" width="37.125" style="20" customWidth="1"/>
    <col min="11235" max="11235" width="7.125" style="20" customWidth="1"/>
    <col min="11236" max="11237" width="7.875" style="20" customWidth="1"/>
    <col min="11238" max="11238" width="9.75" style="20" customWidth="1"/>
    <col min="11239" max="11239" width="12.125" style="20" customWidth="1"/>
    <col min="11240" max="11240" width="10" style="20" bestFit="1" customWidth="1"/>
    <col min="11241" max="11241" width="9.25" style="20" customWidth="1"/>
    <col min="11242" max="11242" width="12.75" style="20" bestFit="1" customWidth="1"/>
    <col min="11243" max="11243" width="11.125" style="20" bestFit="1" customWidth="1"/>
    <col min="11244" max="11244" width="9.375" style="20" bestFit="1" customWidth="1"/>
    <col min="11245" max="11480" width="11.125" style="20" bestFit="1" customWidth="1"/>
    <col min="11481" max="11486" width="11.125" style="20"/>
    <col min="11487" max="11487" width="5.5" style="20" customWidth="1"/>
    <col min="11488" max="11488" width="18" style="20" customWidth="1"/>
    <col min="11489" max="11489" width="16.125" style="20" customWidth="1"/>
    <col min="11490" max="11490" width="37.125" style="20" customWidth="1"/>
    <col min="11491" max="11491" width="7.125" style="20" customWidth="1"/>
    <col min="11492" max="11493" width="7.875" style="20" customWidth="1"/>
    <col min="11494" max="11494" width="9.75" style="20" customWidth="1"/>
    <col min="11495" max="11495" width="12.125" style="20" customWidth="1"/>
    <col min="11496" max="11496" width="10" style="20" bestFit="1" customWidth="1"/>
    <col min="11497" max="11497" width="9.25" style="20" customWidth="1"/>
    <col min="11498" max="11498" width="12.75" style="20" bestFit="1" customWidth="1"/>
    <col min="11499" max="11499" width="11.125" style="20" bestFit="1" customWidth="1"/>
    <col min="11500" max="11500" width="9.375" style="20" bestFit="1" customWidth="1"/>
    <col min="11501" max="11736" width="11.125" style="20" bestFit="1" customWidth="1"/>
    <col min="11737" max="11742" width="11.125" style="20"/>
    <col min="11743" max="11743" width="5.5" style="20" customWidth="1"/>
    <col min="11744" max="11744" width="18" style="20" customWidth="1"/>
    <col min="11745" max="11745" width="16.125" style="20" customWidth="1"/>
    <col min="11746" max="11746" width="37.125" style="20" customWidth="1"/>
    <col min="11747" max="11747" width="7.125" style="20" customWidth="1"/>
    <col min="11748" max="11749" width="7.875" style="20" customWidth="1"/>
    <col min="11750" max="11750" width="9.75" style="20" customWidth="1"/>
    <col min="11751" max="11751" width="12.125" style="20" customWidth="1"/>
    <col min="11752" max="11752" width="10" style="20" bestFit="1" customWidth="1"/>
    <col min="11753" max="11753" width="9.25" style="20" customWidth="1"/>
    <col min="11754" max="11754" width="12.75" style="20" bestFit="1" customWidth="1"/>
    <col min="11755" max="11755" width="11.125" style="20" bestFit="1" customWidth="1"/>
    <col min="11756" max="11756" width="9.375" style="20" bestFit="1" customWidth="1"/>
    <col min="11757" max="11992" width="11.125" style="20" bestFit="1" customWidth="1"/>
    <col min="11993" max="11998" width="11.125" style="20"/>
    <col min="11999" max="11999" width="5.5" style="20" customWidth="1"/>
    <col min="12000" max="12000" width="18" style="20" customWidth="1"/>
    <col min="12001" max="12001" width="16.125" style="20" customWidth="1"/>
    <col min="12002" max="12002" width="37.125" style="20" customWidth="1"/>
    <col min="12003" max="12003" width="7.125" style="20" customWidth="1"/>
    <col min="12004" max="12005" width="7.875" style="20" customWidth="1"/>
    <col min="12006" max="12006" width="9.75" style="20" customWidth="1"/>
    <col min="12007" max="12007" width="12.125" style="20" customWidth="1"/>
    <col min="12008" max="12008" width="10" style="20" bestFit="1" customWidth="1"/>
    <col min="12009" max="12009" width="9.25" style="20" customWidth="1"/>
    <col min="12010" max="12010" width="12.75" style="20" bestFit="1" customWidth="1"/>
    <col min="12011" max="12011" width="11.125" style="20" bestFit="1" customWidth="1"/>
    <col min="12012" max="12012" width="9.375" style="20" bestFit="1" customWidth="1"/>
    <col min="12013" max="12248" width="11.125" style="20" bestFit="1" customWidth="1"/>
    <col min="12249" max="12254" width="11.125" style="20"/>
    <col min="12255" max="12255" width="5.5" style="20" customWidth="1"/>
    <col min="12256" max="12256" width="18" style="20" customWidth="1"/>
    <col min="12257" max="12257" width="16.125" style="20" customWidth="1"/>
    <col min="12258" max="12258" width="37.125" style="20" customWidth="1"/>
    <col min="12259" max="12259" width="7.125" style="20" customWidth="1"/>
    <col min="12260" max="12261" width="7.875" style="20" customWidth="1"/>
    <col min="12262" max="12262" width="9.75" style="20" customWidth="1"/>
    <col min="12263" max="12263" width="12.125" style="20" customWidth="1"/>
    <col min="12264" max="12264" width="10" style="20" bestFit="1" customWidth="1"/>
    <col min="12265" max="12265" width="9.25" style="20" customWidth="1"/>
    <col min="12266" max="12266" width="12.75" style="20" bestFit="1" customWidth="1"/>
    <col min="12267" max="12267" width="11.125" style="20" bestFit="1" customWidth="1"/>
    <col min="12268" max="12268" width="9.375" style="20" bestFit="1" customWidth="1"/>
    <col min="12269" max="12504" width="11.125" style="20" bestFit="1" customWidth="1"/>
    <col min="12505" max="12510" width="11.125" style="20"/>
    <col min="12511" max="12511" width="5.5" style="20" customWidth="1"/>
    <col min="12512" max="12512" width="18" style="20" customWidth="1"/>
    <col min="12513" max="12513" width="16.125" style="20" customWidth="1"/>
    <col min="12514" max="12514" width="37.125" style="20" customWidth="1"/>
    <col min="12515" max="12515" width="7.125" style="20" customWidth="1"/>
    <col min="12516" max="12517" width="7.875" style="20" customWidth="1"/>
    <col min="12518" max="12518" width="9.75" style="20" customWidth="1"/>
    <col min="12519" max="12519" width="12.125" style="20" customWidth="1"/>
    <col min="12520" max="12520" width="10" style="20" bestFit="1" customWidth="1"/>
    <col min="12521" max="12521" width="9.25" style="20" customWidth="1"/>
    <col min="12522" max="12522" width="12.75" style="20" bestFit="1" customWidth="1"/>
    <col min="12523" max="12523" width="11.125" style="20" bestFit="1" customWidth="1"/>
    <col min="12524" max="12524" width="9.375" style="20" bestFit="1" customWidth="1"/>
    <col min="12525" max="12760" width="11.125" style="20" bestFit="1" customWidth="1"/>
    <col min="12761" max="12766" width="11.125" style="20"/>
    <col min="12767" max="12767" width="5.5" style="20" customWidth="1"/>
    <col min="12768" max="12768" width="18" style="20" customWidth="1"/>
    <col min="12769" max="12769" width="16.125" style="20" customWidth="1"/>
    <col min="12770" max="12770" width="37.125" style="20" customWidth="1"/>
    <col min="12771" max="12771" width="7.125" style="20" customWidth="1"/>
    <col min="12772" max="12773" width="7.875" style="20" customWidth="1"/>
    <col min="12774" max="12774" width="9.75" style="20" customWidth="1"/>
    <col min="12775" max="12775" width="12.125" style="20" customWidth="1"/>
    <col min="12776" max="12776" width="10" style="20" bestFit="1" customWidth="1"/>
    <col min="12777" max="12777" width="9.25" style="20" customWidth="1"/>
    <col min="12778" max="12778" width="12.75" style="20" bestFit="1" customWidth="1"/>
    <col min="12779" max="12779" width="11.125" style="20" bestFit="1" customWidth="1"/>
    <col min="12780" max="12780" width="9.375" style="20" bestFit="1" customWidth="1"/>
    <col min="12781" max="13016" width="11.125" style="20" bestFit="1" customWidth="1"/>
    <col min="13017" max="13022" width="11.125" style="20"/>
    <col min="13023" max="13023" width="5.5" style="20" customWidth="1"/>
    <col min="13024" max="13024" width="18" style="20" customWidth="1"/>
    <col min="13025" max="13025" width="16.125" style="20" customWidth="1"/>
    <col min="13026" max="13026" width="37.125" style="20" customWidth="1"/>
    <col min="13027" max="13027" width="7.125" style="20" customWidth="1"/>
    <col min="13028" max="13029" width="7.875" style="20" customWidth="1"/>
    <col min="13030" max="13030" width="9.75" style="20" customWidth="1"/>
    <col min="13031" max="13031" width="12.125" style="20" customWidth="1"/>
    <col min="13032" max="13032" width="10" style="20" bestFit="1" customWidth="1"/>
    <col min="13033" max="13033" width="9.25" style="20" customWidth="1"/>
    <col min="13034" max="13034" width="12.75" style="20" bestFit="1" customWidth="1"/>
    <col min="13035" max="13035" width="11.125" style="20" bestFit="1" customWidth="1"/>
    <col min="13036" max="13036" width="9.375" style="20" bestFit="1" customWidth="1"/>
    <col min="13037" max="13272" width="11.125" style="20" bestFit="1" customWidth="1"/>
    <col min="13273" max="13278" width="11.125" style="20"/>
    <col min="13279" max="13279" width="5.5" style="20" customWidth="1"/>
    <col min="13280" max="13280" width="18" style="20" customWidth="1"/>
    <col min="13281" max="13281" width="16.125" style="20" customWidth="1"/>
    <col min="13282" max="13282" width="37.125" style="20" customWidth="1"/>
    <col min="13283" max="13283" width="7.125" style="20" customWidth="1"/>
    <col min="13284" max="13285" width="7.875" style="20" customWidth="1"/>
    <col min="13286" max="13286" width="9.75" style="20" customWidth="1"/>
    <col min="13287" max="13287" width="12.125" style="20" customWidth="1"/>
    <col min="13288" max="13288" width="10" style="20" bestFit="1" customWidth="1"/>
    <col min="13289" max="13289" width="9.25" style="20" customWidth="1"/>
    <col min="13290" max="13290" width="12.75" style="20" bestFit="1" customWidth="1"/>
    <col min="13291" max="13291" width="11.125" style="20" bestFit="1" customWidth="1"/>
    <col min="13292" max="13292" width="9.375" style="20" bestFit="1" customWidth="1"/>
    <col min="13293" max="13528" width="11.125" style="20" bestFit="1" customWidth="1"/>
    <col min="13529" max="13534" width="11.125" style="20"/>
    <col min="13535" max="13535" width="5.5" style="20" customWidth="1"/>
    <col min="13536" max="13536" width="18" style="20" customWidth="1"/>
    <col min="13537" max="13537" width="16.125" style="20" customWidth="1"/>
    <col min="13538" max="13538" width="37.125" style="20" customWidth="1"/>
    <col min="13539" max="13539" width="7.125" style="20" customWidth="1"/>
    <col min="13540" max="13541" width="7.875" style="20" customWidth="1"/>
    <col min="13542" max="13542" width="9.75" style="20" customWidth="1"/>
    <col min="13543" max="13543" width="12.125" style="20" customWidth="1"/>
    <col min="13544" max="13544" width="10" style="20" bestFit="1" customWidth="1"/>
    <col min="13545" max="13545" width="9.25" style="20" customWidth="1"/>
    <col min="13546" max="13546" width="12.75" style="20" bestFit="1" customWidth="1"/>
    <col min="13547" max="13547" width="11.125" style="20" bestFit="1" customWidth="1"/>
    <col min="13548" max="13548" width="9.375" style="20" bestFit="1" customWidth="1"/>
    <col min="13549" max="13784" width="11.125" style="20" bestFit="1" customWidth="1"/>
    <col min="13785" max="13790" width="11.125" style="20"/>
    <col min="13791" max="13791" width="5.5" style="20" customWidth="1"/>
    <col min="13792" max="13792" width="18" style="20" customWidth="1"/>
    <col min="13793" max="13793" width="16.125" style="20" customWidth="1"/>
    <col min="13794" max="13794" width="37.125" style="20" customWidth="1"/>
    <col min="13795" max="13795" width="7.125" style="20" customWidth="1"/>
    <col min="13796" max="13797" width="7.875" style="20" customWidth="1"/>
    <col min="13798" max="13798" width="9.75" style="20" customWidth="1"/>
    <col min="13799" max="13799" width="12.125" style="20" customWidth="1"/>
    <col min="13800" max="13800" width="10" style="20" bestFit="1" customWidth="1"/>
    <col min="13801" max="13801" width="9.25" style="20" customWidth="1"/>
    <col min="13802" max="13802" width="12.75" style="20" bestFit="1" customWidth="1"/>
    <col min="13803" max="13803" width="11.125" style="20" bestFit="1" customWidth="1"/>
    <col min="13804" max="13804" width="9.375" style="20" bestFit="1" customWidth="1"/>
    <col min="13805" max="14040" width="11.125" style="20" bestFit="1" customWidth="1"/>
    <col min="14041" max="14046" width="11.125" style="20"/>
    <col min="14047" max="14047" width="5.5" style="20" customWidth="1"/>
    <col min="14048" max="14048" width="18" style="20" customWidth="1"/>
    <col min="14049" max="14049" width="16.125" style="20" customWidth="1"/>
    <col min="14050" max="14050" width="37.125" style="20" customWidth="1"/>
    <col min="14051" max="14051" width="7.125" style="20" customWidth="1"/>
    <col min="14052" max="14053" width="7.875" style="20" customWidth="1"/>
    <col min="14054" max="14054" width="9.75" style="20" customWidth="1"/>
    <col min="14055" max="14055" width="12.125" style="20" customWidth="1"/>
    <col min="14056" max="14056" width="10" style="20" bestFit="1" customWidth="1"/>
    <col min="14057" max="14057" width="9.25" style="20" customWidth="1"/>
    <col min="14058" max="14058" width="12.75" style="20" bestFit="1" customWidth="1"/>
    <col min="14059" max="14059" width="11.125" style="20" bestFit="1" customWidth="1"/>
    <col min="14060" max="14060" width="9.375" style="20" bestFit="1" customWidth="1"/>
    <col min="14061" max="14296" width="11.125" style="20" bestFit="1" customWidth="1"/>
    <col min="14297" max="14302" width="11.125" style="20"/>
    <col min="14303" max="14303" width="5.5" style="20" customWidth="1"/>
    <col min="14304" max="14304" width="18" style="20" customWidth="1"/>
    <col min="14305" max="14305" width="16.125" style="20" customWidth="1"/>
    <col min="14306" max="14306" width="37.125" style="20" customWidth="1"/>
    <col min="14307" max="14307" width="7.125" style="20" customWidth="1"/>
    <col min="14308" max="14309" width="7.875" style="20" customWidth="1"/>
    <col min="14310" max="14310" width="9.75" style="20" customWidth="1"/>
    <col min="14311" max="14311" width="12.125" style="20" customWidth="1"/>
    <col min="14312" max="14312" width="10" style="20" bestFit="1" customWidth="1"/>
    <col min="14313" max="14313" width="9.25" style="20" customWidth="1"/>
    <col min="14314" max="14314" width="12.75" style="20" bestFit="1" customWidth="1"/>
    <col min="14315" max="14315" width="11.125" style="20" bestFit="1" customWidth="1"/>
    <col min="14316" max="14316" width="9.375" style="20" bestFit="1" customWidth="1"/>
    <col min="14317" max="14552" width="11.125" style="20" bestFit="1" customWidth="1"/>
    <col min="14553" max="14558" width="11.125" style="20"/>
    <col min="14559" max="14559" width="5.5" style="20" customWidth="1"/>
    <col min="14560" max="14560" width="18" style="20" customWidth="1"/>
    <col min="14561" max="14561" width="16.125" style="20" customWidth="1"/>
    <col min="14562" max="14562" width="37.125" style="20" customWidth="1"/>
    <col min="14563" max="14563" width="7.125" style="20" customWidth="1"/>
    <col min="14564" max="14565" width="7.875" style="20" customWidth="1"/>
    <col min="14566" max="14566" width="9.75" style="20" customWidth="1"/>
    <col min="14567" max="14567" width="12.125" style="20" customWidth="1"/>
    <col min="14568" max="14568" width="10" style="20" bestFit="1" customWidth="1"/>
    <col min="14569" max="14569" width="9.25" style="20" customWidth="1"/>
    <col min="14570" max="14570" width="12.75" style="20" bestFit="1" customWidth="1"/>
    <col min="14571" max="14571" width="11.125" style="20" bestFit="1" customWidth="1"/>
    <col min="14572" max="14572" width="9.375" style="20" bestFit="1" customWidth="1"/>
    <col min="14573" max="14808" width="11.125" style="20" bestFit="1" customWidth="1"/>
    <col min="14809" max="14814" width="11.125" style="20"/>
    <col min="14815" max="14815" width="5.5" style="20" customWidth="1"/>
    <col min="14816" max="14816" width="18" style="20" customWidth="1"/>
    <col min="14817" max="14817" width="16.125" style="20" customWidth="1"/>
    <col min="14818" max="14818" width="37.125" style="20" customWidth="1"/>
    <col min="14819" max="14819" width="7.125" style="20" customWidth="1"/>
    <col min="14820" max="14821" width="7.875" style="20" customWidth="1"/>
    <col min="14822" max="14822" width="9.75" style="20" customWidth="1"/>
    <col min="14823" max="14823" width="12.125" style="20" customWidth="1"/>
    <col min="14824" max="14824" width="10" style="20" bestFit="1" customWidth="1"/>
    <col min="14825" max="14825" width="9.25" style="20" customWidth="1"/>
    <col min="14826" max="14826" width="12.75" style="20" bestFit="1" customWidth="1"/>
    <col min="14827" max="14827" width="11.125" style="20" bestFit="1" customWidth="1"/>
    <col min="14828" max="14828" width="9.375" style="20" bestFit="1" customWidth="1"/>
    <col min="14829" max="15064" width="11.125" style="20" bestFit="1" customWidth="1"/>
    <col min="15065" max="15070" width="11.125" style="20"/>
    <col min="15071" max="15071" width="5.5" style="20" customWidth="1"/>
    <col min="15072" max="15072" width="18" style="20" customWidth="1"/>
    <col min="15073" max="15073" width="16.125" style="20" customWidth="1"/>
    <col min="15074" max="15074" width="37.125" style="20" customWidth="1"/>
    <col min="15075" max="15075" width="7.125" style="20" customWidth="1"/>
    <col min="15076" max="15077" width="7.875" style="20" customWidth="1"/>
    <col min="15078" max="15078" width="9.75" style="20" customWidth="1"/>
    <col min="15079" max="15079" width="12.125" style="20" customWidth="1"/>
    <col min="15080" max="15080" width="10" style="20" bestFit="1" customWidth="1"/>
    <col min="15081" max="15081" width="9.25" style="20" customWidth="1"/>
    <col min="15082" max="15082" width="12.75" style="20" bestFit="1" customWidth="1"/>
    <col min="15083" max="15083" width="11.125" style="20" bestFit="1" customWidth="1"/>
    <col min="15084" max="15084" width="9.375" style="20" bestFit="1" customWidth="1"/>
    <col min="15085" max="15320" width="11.125" style="20" bestFit="1" customWidth="1"/>
    <col min="15321" max="15326" width="11.125" style="20"/>
    <col min="15327" max="15327" width="5.5" style="20" customWidth="1"/>
    <col min="15328" max="15328" width="18" style="20" customWidth="1"/>
    <col min="15329" max="15329" width="16.125" style="20" customWidth="1"/>
    <col min="15330" max="15330" width="37.125" style="20" customWidth="1"/>
    <col min="15331" max="15331" width="7.125" style="20" customWidth="1"/>
    <col min="15332" max="15333" width="7.875" style="20" customWidth="1"/>
    <col min="15334" max="15334" width="9.75" style="20" customWidth="1"/>
    <col min="15335" max="15335" width="12.125" style="20" customWidth="1"/>
    <col min="15336" max="15336" width="10" style="20" bestFit="1" customWidth="1"/>
    <col min="15337" max="15337" width="9.25" style="20" customWidth="1"/>
    <col min="15338" max="15338" width="12.75" style="20" bestFit="1" customWidth="1"/>
    <col min="15339" max="15339" width="11.125" style="20" bestFit="1" customWidth="1"/>
    <col min="15340" max="15340" width="9.375" style="20" bestFit="1" customWidth="1"/>
    <col min="15341" max="15576" width="11.125" style="20" bestFit="1" customWidth="1"/>
    <col min="15577" max="15582" width="11.125" style="20"/>
    <col min="15583" max="15583" width="5.5" style="20" customWidth="1"/>
    <col min="15584" max="15584" width="18" style="20" customWidth="1"/>
    <col min="15585" max="15585" width="16.125" style="20" customWidth="1"/>
    <col min="15586" max="15586" width="37.125" style="20" customWidth="1"/>
    <col min="15587" max="15587" width="7.125" style="20" customWidth="1"/>
    <col min="15588" max="15589" width="7.875" style="20" customWidth="1"/>
    <col min="15590" max="15590" width="9.75" style="20" customWidth="1"/>
    <col min="15591" max="15591" width="12.125" style="20" customWidth="1"/>
    <col min="15592" max="15592" width="10" style="20" bestFit="1" customWidth="1"/>
    <col min="15593" max="15593" width="9.25" style="20" customWidth="1"/>
    <col min="15594" max="15594" width="12.75" style="20" bestFit="1" customWidth="1"/>
    <col min="15595" max="15595" width="11.125" style="20" bestFit="1" customWidth="1"/>
    <col min="15596" max="15596" width="9.375" style="20" bestFit="1" customWidth="1"/>
    <col min="15597" max="15832" width="11.125" style="20" bestFit="1" customWidth="1"/>
    <col min="15833" max="15838" width="11.125" style="20"/>
    <col min="15839" max="15839" width="5.5" style="20" customWidth="1"/>
    <col min="15840" max="15840" width="18" style="20" customWidth="1"/>
    <col min="15841" max="15841" width="16.125" style="20" customWidth="1"/>
    <col min="15842" max="15842" width="37.125" style="20" customWidth="1"/>
    <col min="15843" max="15843" width="7.125" style="20" customWidth="1"/>
    <col min="15844" max="15845" width="7.875" style="20" customWidth="1"/>
    <col min="15846" max="15846" width="9.75" style="20" customWidth="1"/>
    <col min="15847" max="15847" width="12.125" style="20" customWidth="1"/>
    <col min="15848" max="15848" width="10" style="20" bestFit="1" customWidth="1"/>
    <col min="15849" max="15849" width="9.25" style="20" customWidth="1"/>
    <col min="15850" max="15850" width="12.75" style="20" bestFit="1" customWidth="1"/>
    <col min="15851" max="15851" width="11.125" style="20" bestFit="1" customWidth="1"/>
    <col min="15852" max="15852" width="9.375" style="20" bestFit="1" customWidth="1"/>
    <col min="15853" max="16088" width="11.125" style="20" bestFit="1" customWidth="1"/>
    <col min="16089" max="16094" width="11.125" style="20"/>
    <col min="16095" max="16095" width="5.5" style="20" customWidth="1"/>
    <col min="16096" max="16096" width="18" style="20" customWidth="1"/>
    <col min="16097" max="16097" width="16.125" style="20" customWidth="1"/>
    <col min="16098" max="16098" width="37.125" style="20" customWidth="1"/>
    <col min="16099" max="16099" width="7.125" style="20" customWidth="1"/>
    <col min="16100" max="16101" width="7.875" style="20" customWidth="1"/>
    <col min="16102" max="16102" width="9.75" style="20" customWidth="1"/>
    <col min="16103" max="16103" width="12.125" style="20" customWidth="1"/>
    <col min="16104" max="16104" width="10" style="20" bestFit="1" customWidth="1"/>
    <col min="16105" max="16105" width="9.25" style="20" customWidth="1"/>
    <col min="16106" max="16106" width="12.75" style="20" bestFit="1" customWidth="1"/>
    <col min="16107" max="16107" width="11.125" style="20" bestFit="1" customWidth="1"/>
    <col min="16108" max="16108" width="9.375" style="20" bestFit="1" customWidth="1"/>
    <col min="16109" max="16344" width="11.125" style="20" bestFit="1" customWidth="1"/>
    <col min="16345" max="16384" width="11.125" style="20"/>
  </cols>
  <sheetData>
    <row r="1" spans="1:11" s="1" customFormat="1" ht="21" thickBot="1">
      <c r="A1" s="85" t="s">
        <v>7</v>
      </c>
      <c r="B1" s="85"/>
      <c r="C1" s="85"/>
      <c r="D1" s="85"/>
      <c r="E1" s="85"/>
      <c r="F1" s="85"/>
      <c r="G1" s="85"/>
      <c r="H1" s="85"/>
      <c r="I1" s="85"/>
      <c r="J1" s="68"/>
    </row>
    <row r="2" spans="1:11" s="6" customFormat="1" ht="12">
      <c r="A2" s="2" t="s">
        <v>0</v>
      </c>
      <c r="B2" s="3" t="s">
        <v>3</v>
      </c>
      <c r="C2" s="3" t="s">
        <v>4</v>
      </c>
      <c r="D2" s="4" t="s">
        <v>1</v>
      </c>
      <c r="E2" s="4" t="s">
        <v>6</v>
      </c>
      <c r="F2" s="4" t="s">
        <v>52</v>
      </c>
      <c r="G2" s="27" t="s">
        <v>5</v>
      </c>
      <c r="H2" s="27" t="s">
        <v>2</v>
      </c>
      <c r="I2" s="5" t="s">
        <v>53</v>
      </c>
      <c r="J2" s="69"/>
    </row>
    <row r="3" spans="1:11" s="6" customFormat="1" ht="12">
      <c r="A3" s="87" t="s">
        <v>54</v>
      </c>
      <c r="B3" s="88"/>
      <c r="C3" s="88"/>
      <c r="D3" s="88"/>
      <c r="E3" s="88"/>
      <c r="F3" s="88"/>
      <c r="G3" s="88"/>
      <c r="H3" s="88"/>
      <c r="I3" s="89"/>
      <c r="J3" s="69"/>
    </row>
    <row r="4" spans="1:11" s="12" customFormat="1" ht="61.5" customHeight="1">
      <c r="A4" s="7">
        <v>1</v>
      </c>
      <c r="B4" s="13" t="s">
        <v>16</v>
      </c>
      <c r="C4" s="26" t="s">
        <v>17</v>
      </c>
      <c r="D4" s="11" t="s">
        <v>18</v>
      </c>
      <c r="E4" s="10">
        <v>35</v>
      </c>
      <c r="F4" s="10"/>
      <c r="G4" s="28"/>
      <c r="H4" s="28"/>
      <c r="I4" s="9"/>
      <c r="J4" s="70"/>
    </row>
    <row r="5" spans="1:11" s="12" customFormat="1" ht="30" customHeight="1">
      <c r="A5" s="7">
        <v>2</v>
      </c>
      <c r="B5" s="13" t="s">
        <v>19</v>
      </c>
      <c r="C5" s="26" t="s">
        <v>20</v>
      </c>
      <c r="D5" s="11" t="s">
        <v>21</v>
      </c>
      <c r="E5" s="10">
        <v>1</v>
      </c>
      <c r="F5" s="10"/>
      <c r="G5" s="28"/>
      <c r="H5" s="28"/>
      <c r="I5" s="9"/>
      <c r="J5" s="70"/>
    </row>
    <row r="6" spans="1:11" s="12" customFormat="1" ht="24" customHeight="1">
      <c r="A6" s="7">
        <v>3</v>
      </c>
      <c r="B6" s="13" t="s">
        <v>22</v>
      </c>
      <c r="C6" s="8" t="s">
        <v>23</v>
      </c>
      <c r="D6" s="11" t="s">
        <v>24</v>
      </c>
      <c r="E6" s="10">
        <v>1</v>
      </c>
      <c r="F6" s="10"/>
      <c r="G6" s="28"/>
      <c r="H6" s="28"/>
      <c r="I6" s="9"/>
      <c r="J6" s="70"/>
    </row>
    <row r="7" spans="1:11" s="12" customFormat="1" ht="24" customHeight="1">
      <c r="A7" s="7">
        <v>4</v>
      </c>
      <c r="B7" s="13" t="s">
        <v>25</v>
      </c>
      <c r="C7" s="8" t="s">
        <v>26</v>
      </c>
      <c r="D7" s="11" t="s">
        <v>27</v>
      </c>
      <c r="E7" s="10">
        <v>450</v>
      </c>
      <c r="F7" s="10"/>
      <c r="G7" s="28"/>
      <c r="H7" s="28"/>
      <c r="I7" s="9"/>
      <c r="J7" s="70"/>
    </row>
    <row r="8" spans="1:11" s="12" customFormat="1" ht="24" customHeight="1">
      <c r="A8" s="7">
        <v>5</v>
      </c>
      <c r="B8" s="13" t="s">
        <v>28</v>
      </c>
      <c r="C8" s="8" t="s">
        <v>29</v>
      </c>
      <c r="D8" s="11" t="s">
        <v>27</v>
      </c>
      <c r="E8" s="10">
        <v>80</v>
      </c>
      <c r="F8" s="10"/>
      <c r="G8" s="28"/>
      <c r="H8" s="28"/>
      <c r="I8" s="9"/>
      <c r="J8" s="70"/>
    </row>
    <row r="9" spans="1:11" s="12" customFormat="1" ht="21.95" customHeight="1">
      <c r="A9" s="25" t="s">
        <v>30</v>
      </c>
      <c r="B9" s="21"/>
      <c r="C9" s="22"/>
      <c r="D9" s="23"/>
      <c r="E9" s="23"/>
      <c r="F9" s="23"/>
      <c r="G9" s="40" t="s">
        <v>31</v>
      </c>
      <c r="H9" s="31">
        <f>SUM(H4:H8)</f>
        <v>0</v>
      </c>
      <c r="I9" s="24"/>
      <c r="J9" s="70"/>
    </row>
    <row r="10" spans="1:11" s="12" customFormat="1" ht="21.95" customHeight="1">
      <c r="A10" s="41" t="s">
        <v>32</v>
      </c>
      <c r="B10" s="86" t="s">
        <v>33</v>
      </c>
      <c r="C10" s="86"/>
      <c r="D10" s="86"/>
      <c r="E10" s="86"/>
      <c r="F10" s="86"/>
      <c r="G10" s="86"/>
      <c r="H10" s="46">
        <f>H9*0.11</f>
        <v>0</v>
      </c>
      <c r="I10" s="73"/>
      <c r="J10" s="70"/>
    </row>
    <row r="11" spans="1:11" s="12" customFormat="1" ht="21.95" customHeight="1" thickBot="1">
      <c r="A11" s="42"/>
      <c r="B11" s="84" t="s">
        <v>34</v>
      </c>
      <c r="C11" s="84"/>
      <c r="D11" s="84"/>
      <c r="E11" s="84"/>
      <c r="F11" s="84"/>
      <c r="G11" s="84"/>
      <c r="H11" s="47">
        <f>SUM(H9:H10)</f>
        <v>0</v>
      </c>
      <c r="I11" s="74"/>
      <c r="J11" s="70"/>
    </row>
    <row r="12" spans="1:11" s="12" customFormat="1" ht="13.5">
      <c r="A12" s="90" t="s">
        <v>55</v>
      </c>
      <c r="B12" s="91"/>
      <c r="C12" s="91"/>
      <c r="D12" s="91"/>
      <c r="E12" s="91"/>
      <c r="F12" s="91"/>
      <c r="G12" s="91"/>
      <c r="H12" s="91"/>
      <c r="I12" s="92"/>
      <c r="J12" s="34"/>
      <c r="K12" s="33"/>
    </row>
    <row r="13" spans="1:11" s="12" customFormat="1" ht="45.75" customHeight="1">
      <c r="A13" s="7">
        <v>1.1000000000000001</v>
      </c>
      <c r="B13" s="13" t="s">
        <v>35</v>
      </c>
      <c r="C13" s="8" t="s">
        <v>48</v>
      </c>
      <c r="D13" s="11" t="s">
        <v>36</v>
      </c>
      <c r="E13" s="10">
        <v>1</v>
      </c>
      <c r="F13" s="10"/>
      <c r="G13" s="28"/>
      <c r="H13" s="28"/>
      <c r="I13" s="9"/>
      <c r="J13" s="64"/>
      <c r="K13" s="33"/>
    </row>
    <row r="14" spans="1:11" s="12" customFormat="1" ht="21.95" customHeight="1">
      <c r="A14" s="7">
        <v>1.2</v>
      </c>
      <c r="B14" s="13" t="s">
        <v>37</v>
      </c>
      <c r="C14" s="8" t="s">
        <v>38</v>
      </c>
      <c r="D14" s="11" t="s">
        <v>39</v>
      </c>
      <c r="E14" s="10">
        <v>100</v>
      </c>
      <c r="F14" s="10"/>
      <c r="G14" s="28"/>
      <c r="H14" s="28"/>
      <c r="I14" s="9"/>
      <c r="J14" s="71"/>
    </row>
    <row r="15" spans="1:11" s="12" customFormat="1" ht="21.95" customHeight="1">
      <c r="A15" s="56" t="s">
        <v>40</v>
      </c>
      <c r="B15" s="36"/>
      <c r="C15" s="37"/>
      <c r="D15" s="38"/>
      <c r="E15" s="38"/>
      <c r="F15" s="38"/>
      <c r="G15" s="32" t="s">
        <v>41</v>
      </c>
      <c r="H15" s="46">
        <f>SUM(H13:H14)</f>
        <v>0</v>
      </c>
      <c r="I15" s="73"/>
      <c r="J15" s="71"/>
    </row>
    <row r="16" spans="1:11" s="12" customFormat="1" ht="21.95" customHeight="1">
      <c r="A16" s="56" t="s">
        <v>42</v>
      </c>
      <c r="B16" s="83" t="s">
        <v>43</v>
      </c>
      <c r="C16" s="83"/>
      <c r="D16" s="83"/>
      <c r="E16" s="83"/>
      <c r="F16" s="83"/>
      <c r="G16" s="83"/>
      <c r="H16" s="46">
        <f>H15*0.11</f>
        <v>0</v>
      </c>
      <c r="I16" s="73"/>
      <c r="J16" s="71"/>
    </row>
    <row r="17" spans="1:10" s="12" customFormat="1" ht="21.95" customHeight="1" thickBot="1">
      <c r="A17" s="67"/>
      <c r="B17" s="93" t="s">
        <v>34</v>
      </c>
      <c r="C17" s="93"/>
      <c r="D17" s="93"/>
      <c r="E17" s="93"/>
      <c r="F17" s="93"/>
      <c r="G17" s="93"/>
      <c r="H17" s="40">
        <f>H16+H15</f>
        <v>0</v>
      </c>
      <c r="I17" s="75"/>
      <c r="J17" s="71"/>
    </row>
    <row r="18" spans="1:10" s="12" customFormat="1" ht="30" customHeight="1">
      <c r="A18" s="58">
        <v>2.1</v>
      </c>
      <c r="B18" s="59" t="s">
        <v>49</v>
      </c>
      <c r="C18" s="60" t="s">
        <v>51</v>
      </c>
      <c r="D18" s="61" t="s">
        <v>36</v>
      </c>
      <c r="E18" s="59">
        <v>1</v>
      </c>
      <c r="F18" s="59"/>
      <c r="G18" s="62"/>
      <c r="H18" s="63"/>
      <c r="I18" s="76"/>
      <c r="J18" s="71"/>
    </row>
    <row r="19" spans="1:10" s="12" customFormat="1" ht="58.5" customHeight="1">
      <c r="A19" s="66">
        <v>2.2000000000000002</v>
      </c>
      <c r="B19" s="52" t="s">
        <v>50</v>
      </c>
      <c r="C19" s="53" t="s">
        <v>12</v>
      </c>
      <c r="D19" s="51" t="s">
        <v>44</v>
      </c>
      <c r="E19" s="52">
        <v>16</v>
      </c>
      <c r="F19" s="52"/>
      <c r="G19" s="54"/>
      <c r="H19" s="55"/>
      <c r="I19" s="80"/>
      <c r="J19" s="65"/>
    </row>
    <row r="20" spans="1:10" s="12" customFormat="1" ht="21.75" customHeight="1">
      <c r="A20" s="56">
        <v>2.2999999999999998</v>
      </c>
      <c r="B20" s="43" t="s">
        <v>8</v>
      </c>
      <c r="C20" s="44" t="s">
        <v>13</v>
      </c>
      <c r="D20" s="35" t="s">
        <v>45</v>
      </c>
      <c r="E20" s="43">
        <v>1</v>
      </c>
      <c r="F20" s="43"/>
      <c r="G20" s="45"/>
      <c r="H20" s="50"/>
      <c r="I20" s="80"/>
      <c r="J20" s="71"/>
    </row>
    <row r="21" spans="1:10" s="12" customFormat="1" ht="21.95" customHeight="1">
      <c r="A21" s="56">
        <v>2.4</v>
      </c>
      <c r="B21" s="43" t="s">
        <v>9</v>
      </c>
      <c r="C21" s="44" t="s">
        <v>14</v>
      </c>
      <c r="D21" s="35" t="s">
        <v>39</v>
      </c>
      <c r="E21" s="43">
        <v>16</v>
      </c>
      <c r="F21" s="43"/>
      <c r="G21" s="45"/>
      <c r="H21" s="50"/>
      <c r="I21" s="80"/>
      <c r="J21" s="71"/>
    </row>
    <row r="22" spans="1:10" s="12" customFormat="1" ht="21.95" customHeight="1">
      <c r="A22" s="56">
        <v>2.5</v>
      </c>
      <c r="B22" s="43" t="s">
        <v>10</v>
      </c>
      <c r="C22" s="44" t="s">
        <v>15</v>
      </c>
      <c r="D22" s="35" t="s">
        <v>46</v>
      </c>
      <c r="E22" s="43">
        <v>2</v>
      </c>
      <c r="F22" s="43"/>
      <c r="G22" s="45"/>
      <c r="H22" s="50"/>
      <c r="I22" s="80"/>
      <c r="J22" s="71"/>
    </row>
    <row r="23" spans="1:10" s="12" customFormat="1" ht="21.95" customHeight="1">
      <c r="A23" s="56">
        <v>2.6</v>
      </c>
      <c r="B23" s="43" t="s">
        <v>11</v>
      </c>
      <c r="C23" s="39"/>
      <c r="D23" s="35" t="s">
        <v>47</v>
      </c>
      <c r="E23" s="43">
        <v>1</v>
      </c>
      <c r="F23" s="43"/>
      <c r="G23" s="45"/>
      <c r="H23" s="50"/>
      <c r="I23" s="80"/>
      <c r="J23" s="71"/>
    </row>
    <row r="24" spans="1:10" s="12" customFormat="1" ht="21.95" customHeight="1">
      <c r="A24" s="56">
        <v>2.7</v>
      </c>
      <c r="B24" s="81" t="s">
        <v>37</v>
      </c>
      <c r="C24" s="82" t="s">
        <v>38</v>
      </c>
      <c r="D24" s="11" t="s">
        <v>39</v>
      </c>
      <c r="E24" s="10">
        <v>100</v>
      </c>
      <c r="F24" s="10"/>
      <c r="G24" s="28"/>
      <c r="H24" s="28"/>
      <c r="I24" s="77"/>
      <c r="J24" s="71"/>
    </row>
    <row r="25" spans="1:10" s="12" customFormat="1" ht="21.95" customHeight="1">
      <c r="A25" s="56" t="s">
        <v>40</v>
      </c>
      <c r="B25" s="36"/>
      <c r="C25" s="37"/>
      <c r="D25" s="38"/>
      <c r="E25" s="38"/>
      <c r="F25" s="38"/>
      <c r="G25" s="32" t="s">
        <v>41</v>
      </c>
      <c r="H25" s="46">
        <f>SUM(H18:H24)</f>
        <v>0</v>
      </c>
      <c r="I25" s="73"/>
      <c r="J25" s="71"/>
    </row>
    <row r="26" spans="1:10" s="12" customFormat="1" ht="21.95" customHeight="1">
      <c r="A26" s="56" t="s">
        <v>42</v>
      </c>
      <c r="B26" s="83" t="s">
        <v>43</v>
      </c>
      <c r="C26" s="83"/>
      <c r="D26" s="83"/>
      <c r="E26" s="83"/>
      <c r="F26" s="83"/>
      <c r="G26" s="83"/>
      <c r="H26" s="46">
        <f>H25*0.11</f>
        <v>0</v>
      </c>
      <c r="I26" s="73"/>
      <c r="J26" s="71"/>
    </row>
    <row r="27" spans="1:10" s="12" customFormat="1" ht="18" customHeight="1" thickBot="1">
      <c r="A27" s="57"/>
      <c r="B27" s="84" t="s">
        <v>34</v>
      </c>
      <c r="C27" s="84"/>
      <c r="D27" s="84"/>
      <c r="E27" s="84"/>
      <c r="F27" s="84"/>
      <c r="G27" s="84"/>
      <c r="H27" s="47">
        <f>H26+H25</f>
        <v>0</v>
      </c>
      <c r="I27" s="74"/>
      <c r="J27" s="71"/>
    </row>
    <row r="28" spans="1:10" s="12" customFormat="1" ht="12">
      <c r="A28" s="14"/>
      <c r="B28" s="15"/>
      <c r="C28" s="16"/>
      <c r="D28" s="14"/>
      <c r="E28" s="14"/>
      <c r="F28" s="14"/>
      <c r="G28" s="29"/>
      <c r="H28" s="48"/>
      <c r="I28" s="78"/>
      <c r="J28" s="71"/>
    </row>
    <row r="29" spans="1:10" s="12" customFormat="1" ht="12">
      <c r="A29" s="14"/>
      <c r="B29" s="15"/>
      <c r="C29" s="16"/>
      <c r="D29" s="14"/>
      <c r="E29" s="14"/>
      <c r="F29" s="14"/>
      <c r="G29" s="29"/>
      <c r="H29" s="48"/>
      <c r="I29" s="78"/>
      <c r="J29" s="71"/>
    </row>
    <row r="30" spans="1:10" s="12" customFormat="1" ht="12">
      <c r="A30" s="14"/>
      <c r="B30" s="15"/>
      <c r="C30" s="16"/>
      <c r="D30" s="14"/>
      <c r="E30" s="14"/>
      <c r="F30" s="14"/>
      <c r="G30" s="29"/>
      <c r="H30" s="48"/>
      <c r="I30" s="78"/>
      <c r="J30" s="71"/>
    </row>
    <row r="31" spans="1:10" s="12" customFormat="1" ht="12">
      <c r="A31" s="14"/>
      <c r="B31" s="15"/>
      <c r="C31" s="16"/>
      <c r="D31" s="14"/>
      <c r="E31" s="14"/>
      <c r="F31" s="14"/>
      <c r="G31" s="29"/>
      <c r="H31" s="48"/>
      <c r="I31" s="78"/>
      <c r="J31" s="71"/>
    </row>
    <row r="32" spans="1:10" s="12" customFormat="1" ht="12">
      <c r="A32" s="14"/>
      <c r="B32" s="15"/>
      <c r="C32" s="16"/>
      <c r="D32" s="14"/>
      <c r="E32" s="14"/>
      <c r="F32" s="14"/>
      <c r="G32" s="29"/>
      <c r="H32" s="48"/>
      <c r="I32" s="78"/>
      <c r="J32" s="71"/>
    </row>
    <row r="33" spans="1:10" s="12" customFormat="1" ht="12">
      <c r="A33" s="14"/>
      <c r="B33" s="15"/>
      <c r="C33" s="16"/>
      <c r="D33" s="14"/>
      <c r="E33" s="14"/>
      <c r="F33" s="14"/>
      <c r="G33" s="29"/>
      <c r="H33" s="48"/>
      <c r="I33" s="78"/>
      <c r="J33" s="71"/>
    </row>
    <row r="34" spans="1:10" s="12" customFormat="1" ht="12">
      <c r="A34" s="14"/>
      <c r="B34" s="15"/>
      <c r="C34" s="16"/>
      <c r="D34" s="14"/>
      <c r="E34" s="14"/>
      <c r="F34" s="14"/>
      <c r="G34" s="29"/>
      <c r="H34" s="48"/>
      <c r="I34" s="78"/>
      <c r="J34" s="71"/>
    </row>
    <row r="35" spans="1:10" s="12" customFormat="1" ht="12">
      <c r="A35" s="14"/>
      <c r="B35" s="15"/>
      <c r="C35" s="16"/>
      <c r="D35" s="14"/>
      <c r="E35" s="14"/>
      <c r="F35" s="14"/>
      <c r="G35" s="29"/>
      <c r="H35" s="48"/>
      <c r="I35" s="78"/>
      <c r="J35" s="71"/>
    </row>
    <row r="36" spans="1:10" s="12" customFormat="1" ht="12">
      <c r="A36" s="14"/>
      <c r="B36" s="15"/>
      <c r="C36" s="16"/>
      <c r="D36" s="14"/>
      <c r="E36" s="14"/>
      <c r="F36" s="14"/>
      <c r="G36" s="29"/>
      <c r="H36" s="48"/>
      <c r="I36" s="78"/>
      <c r="J36" s="71"/>
    </row>
    <row r="37" spans="1:10" s="12" customFormat="1" ht="12">
      <c r="A37" s="14"/>
      <c r="B37" s="15"/>
      <c r="C37" s="16"/>
      <c r="D37" s="14"/>
      <c r="E37" s="14"/>
      <c r="F37" s="14"/>
      <c r="G37" s="29"/>
      <c r="H37" s="48"/>
      <c r="I37" s="78"/>
      <c r="J37" s="71"/>
    </row>
    <row r="38" spans="1:10" s="12" customFormat="1" ht="12">
      <c r="A38" s="14"/>
      <c r="B38" s="15"/>
      <c r="C38" s="16"/>
      <c r="D38" s="14"/>
      <c r="E38" s="14"/>
      <c r="F38" s="14"/>
      <c r="G38" s="29"/>
      <c r="H38" s="48"/>
      <c r="I38" s="78"/>
      <c r="J38" s="71"/>
    </row>
    <row r="39" spans="1:10" s="12" customFormat="1" ht="12">
      <c r="A39" s="14"/>
      <c r="B39" s="15"/>
      <c r="C39" s="16"/>
      <c r="D39" s="14"/>
      <c r="E39" s="14"/>
      <c r="F39" s="14"/>
      <c r="G39" s="29"/>
      <c r="H39" s="48"/>
      <c r="I39" s="78"/>
      <c r="J39" s="71"/>
    </row>
    <row r="40" spans="1:10" s="12" customFormat="1" ht="12">
      <c r="A40" s="14"/>
      <c r="B40" s="15"/>
      <c r="C40" s="16"/>
      <c r="D40" s="14"/>
      <c r="E40" s="14"/>
      <c r="F40" s="14"/>
      <c r="G40" s="29"/>
      <c r="H40" s="48"/>
      <c r="I40" s="78"/>
      <c r="J40" s="71"/>
    </row>
    <row r="41" spans="1:10" s="12" customFormat="1" ht="12">
      <c r="A41" s="14"/>
      <c r="B41" s="15"/>
      <c r="C41" s="16"/>
      <c r="D41" s="14"/>
      <c r="E41" s="14"/>
      <c r="F41" s="14"/>
      <c r="G41" s="29"/>
      <c r="H41" s="48"/>
      <c r="I41" s="78"/>
      <c r="J41" s="71"/>
    </row>
    <row r="42" spans="1:10" s="12" customFormat="1" ht="12">
      <c r="A42" s="14"/>
      <c r="B42" s="15"/>
      <c r="C42" s="16"/>
      <c r="D42" s="14"/>
      <c r="E42" s="14"/>
      <c r="F42" s="14"/>
      <c r="G42" s="29"/>
      <c r="H42" s="48"/>
      <c r="I42" s="78"/>
      <c r="J42" s="71"/>
    </row>
    <row r="43" spans="1:10" s="12" customFormat="1" ht="12">
      <c r="A43" s="14"/>
      <c r="B43" s="15"/>
      <c r="C43" s="16"/>
      <c r="D43" s="14"/>
      <c r="E43" s="14"/>
      <c r="F43" s="14"/>
      <c r="G43" s="29"/>
      <c r="H43" s="48"/>
      <c r="I43" s="78"/>
      <c r="J43" s="71"/>
    </row>
    <row r="44" spans="1:10" s="12" customFormat="1" ht="12">
      <c r="A44" s="14"/>
      <c r="B44" s="15"/>
      <c r="C44" s="16"/>
      <c r="D44" s="14"/>
      <c r="E44" s="14"/>
      <c r="F44" s="14"/>
      <c r="G44" s="29"/>
      <c r="H44" s="48"/>
      <c r="I44" s="78"/>
      <c r="J44" s="71"/>
    </row>
    <row r="45" spans="1:10" s="12" customFormat="1" ht="12">
      <c r="A45" s="14"/>
      <c r="B45" s="15"/>
      <c r="C45" s="16"/>
      <c r="D45" s="14"/>
      <c r="E45" s="14"/>
      <c r="F45" s="14"/>
      <c r="G45" s="29"/>
      <c r="H45" s="48"/>
      <c r="I45" s="78"/>
      <c r="J45" s="71"/>
    </row>
    <row r="46" spans="1:10" s="12" customFormat="1" ht="12">
      <c r="A46" s="14"/>
      <c r="B46" s="15"/>
      <c r="C46" s="16"/>
      <c r="D46" s="14"/>
      <c r="E46" s="14"/>
      <c r="F46" s="14"/>
      <c r="G46" s="29"/>
      <c r="H46" s="48"/>
      <c r="I46" s="78"/>
      <c r="J46" s="71"/>
    </row>
    <row r="47" spans="1:10" s="12" customFormat="1" ht="12">
      <c r="A47" s="14"/>
      <c r="B47" s="15"/>
      <c r="C47" s="16"/>
      <c r="D47" s="14"/>
      <c r="E47" s="14"/>
      <c r="F47" s="14"/>
      <c r="G47" s="29"/>
      <c r="H47" s="48"/>
      <c r="I47" s="78"/>
      <c r="J47" s="71"/>
    </row>
    <row r="48" spans="1:10" s="12" customFormat="1" ht="12">
      <c r="A48" s="14"/>
      <c r="B48" s="15"/>
      <c r="C48" s="16"/>
      <c r="D48" s="14"/>
      <c r="E48" s="14"/>
      <c r="F48" s="14"/>
      <c r="G48" s="29"/>
      <c r="H48" s="48"/>
      <c r="I48" s="78"/>
      <c r="J48" s="71"/>
    </row>
    <row r="49" spans="1:10" s="12" customFormat="1" ht="12">
      <c r="A49" s="14"/>
      <c r="B49" s="15"/>
      <c r="C49" s="16"/>
      <c r="D49" s="14"/>
      <c r="E49" s="14"/>
      <c r="F49" s="14"/>
      <c r="G49" s="29"/>
      <c r="H49" s="48"/>
      <c r="I49" s="78"/>
      <c r="J49" s="71"/>
    </row>
    <row r="50" spans="1:10" s="12" customFormat="1" ht="12">
      <c r="A50" s="14"/>
      <c r="B50" s="15"/>
      <c r="C50" s="16"/>
      <c r="D50" s="14"/>
      <c r="E50" s="14"/>
      <c r="F50" s="14"/>
      <c r="G50" s="29"/>
      <c r="H50" s="48"/>
      <c r="I50" s="78"/>
      <c r="J50" s="71"/>
    </row>
    <row r="51" spans="1:10" s="12" customFormat="1" ht="12">
      <c r="A51" s="14"/>
      <c r="B51" s="15"/>
      <c r="C51" s="16"/>
      <c r="D51" s="14"/>
      <c r="E51" s="14"/>
      <c r="F51" s="14"/>
      <c r="G51" s="29"/>
      <c r="H51" s="48"/>
      <c r="I51" s="78"/>
      <c r="J51" s="71"/>
    </row>
    <row r="52" spans="1:10" s="12" customFormat="1" ht="12">
      <c r="A52" s="14"/>
      <c r="B52" s="15"/>
      <c r="C52" s="16"/>
      <c r="D52" s="14"/>
      <c r="E52" s="14"/>
      <c r="F52" s="14"/>
      <c r="G52" s="29"/>
      <c r="H52" s="48"/>
      <c r="I52" s="78"/>
      <c r="J52" s="71"/>
    </row>
    <row r="53" spans="1:10" s="12" customFormat="1" ht="12">
      <c r="A53" s="14"/>
      <c r="B53" s="15"/>
      <c r="C53" s="16"/>
      <c r="D53" s="14"/>
      <c r="E53" s="14"/>
      <c r="F53" s="14"/>
      <c r="G53" s="29"/>
      <c r="H53" s="48"/>
      <c r="I53" s="78"/>
      <c r="J53" s="71"/>
    </row>
    <row r="54" spans="1:10" s="12" customFormat="1" ht="12">
      <c r="A54" s="14"/>
      <c r="B54" s="15"/>
      <c r="C54" s="16"/>
      <c r="D54" s="14"/>
      <c r="E54" s="14"/>
      <c r="F54" s="14"/>
      <c r="G54" s="29"/>
      <c r="H54" s="48"/>
      <c r="I54" s="78"/>
      <c r="J54" s="71"/>
    </row>
    <row r="55" spans="1:10" s="12" customFormat="1" ht="12">
      <c r="A55" s="14"/>
      <c r="B55" s="15"/>
      <c r="C55" s="16"/>
      <c r="D55" s="14"/>
      <c r="E55" s="14"/>
      <c r="F55" s="14"/>
      <c r="G55" s="29"/>
      <c r="H55" s="48"/>
      <c r="I55" s="78"/>
      <c r="J55" s="71"/>
    </row>
    <row r="56" spans="1:10" s="12" customFormat="1" ht="12">
      <c r="A56" s="14"/>
      <c r="B56" s="15"/>
      <c r="C56" s="16"/>
      <c r="D56" s="14"/>
      <c r="E56" s="14"/>
      <c r="F56" s="14"/>
      <c r="G56" s="29"/>
      <c r="H56" s="48"/>
      <c r="I56" s="78"/>
      <c r="J56" s="71"/>
    </row>
    <row r="57" spans="1:10" s="12" customFormat="1" ht="12">
      <c r="A57" s="14"/>
      <c r="B57" s="15"/>
      <c r="C57" s="16"/>
      <c r="D57" s="14"/>
      <c r="E57" s="14"/>
      <c r="F57" s="14"/>
      <c r="G57" s="29"/>
      <c r="H57" s="48"/>
      <c r="I57" s="78"/>
      <c r="J57" s="71"/>
    </row>
    <row r="58" spans="1:10" s="12" customFormat="1" ht="12">
      <c r="A58" s="14"/>
      <c r="B58" s="15"/>
      <c r="C58" s="16"/>
      <c r="D58" s="14"/>
      <c r="E58" s="14"/>
      <c r="F58" s="14"/>
      <c r="G58" s="29"/>
      <c r="H58" s="48"/>
      <c r="I58" s="78"/>
      <c r="J58" s="71"/>
    </row>
    <row r="59" spans="1:10" s="12" customFormat="1" ht="12">
      <c r="A59" s="14"/>
      <c r="B59" s="15"/>
      <c r="C59" s="16"/>
      <c r="D59" s="14"/>
      <c r="E59" s="14"/>
      <c r="F59" s="14"/>
      <c r="G59" s="29"/>
      <c r="H59" s="48"/>
      <c r="I59" s="78"/>
      <c r="J59" s="71"/>
    </row>
    <row r="60" spans="1:10" s="12" customFormat="1" ht="12">
      <c r="A60" s="14"/>
      <c r="B60" s="15"/>
      <c r="C60" s="16"/>
      <c r="D60" s="14"/>
      <c r="E60" s="14"/>
      <c r="F60" s="14"/>
      <c r="G60" s="29"/>
      <c r="H60" s="48"/>
      <c r="I60" s="78"/>
      <c r="J60" s="71"/>
    </row>
    <row r="61" spans="1:10" s="12" customFormat="1" ht="12">
      <c r="A61" s="14"/>
      <c r="B61" s="15"/>
      <c r="C61" s="16"/>
      <c r="D61" s="14"/>
      <c r="E61" s="14"/>
      <c r="F61" s="14"/>
      <c r="G61" s="29"/>
      <c r="H61" s="48"/>
      <c r="I61" s="78"/>
      <c r="J61" s="71"/>
    </row>
    <row r="62" spans="1:10" s="12" customFormat="1" ht="12">
      <c r="A62" s="14"/>
      <c r="B62" s="15"/>
      <c r="C62" s="16"/>
      <c r="D62" s="14"/>
      <c r="E62" s="14"/>
      <c r="F62" s="14"/>
      <c r="G62" s="29"/>
      <c r="H62" s="48"/>
      <c r="I62" s="78"/>
      <c r="J62" s="71"/>
    </row>
    <row r="63" spans="1:10" s="12" customFormat="1" ht="12">
      <c r="A63" s="14"/>
      <c r="B63" s="15"/>
      <c r="C63" s="16"/>
      <c r="D63" s="14"/>
      <c r="E63" s="14"/>
      <c r="F63" s="14"/>
      <c r="G63" s="29"/>
      <c r="H63" s="48"/>
      <c r="I63" s="78"/>
      <c r="J63" s="71"/>
    </row>
    <row r="64" spans="1:10" s="12" customFormat="1" ht="12">
      <c r="A64" s="14"/>
      <c r="B64" s="15"/>
      <c r="C64" s="16"/>
      <c r="D64" s="14"/>
      <c r="E64" s="14"/>
      <c r="F64" s="14"/>
      <c r="G64" s="29"/>
      <c r="H64" s="48"/>
      <c r="I64" s="78"/>
      <c r="J64" s="71"/>
    </row>
    <row r="65" spans="1:10" s="12" customFormat="1" ht="12">
      <c r="A65" s="14"/>
      <c r="B65" s="15"/>
      <c r="C65" s="16"/>
      <c r="D65" s="14"/>
      <c r="E65" s="14"/>
      <c r="F65" s="14"/>
      <c r="G65" s="29"/>
      <c r="H65" s="48"/>
      <c r="I65" s="78"/>
      <c r="J65" s="71"/>
    </row>
  </sheetData>
  <mergeCells count="9">
    <mergeCell ref="B26:G26"/>
    <mergeCell ref="B27:G27"/>
    <mergeCell ref="A1:I1"/>
    <mergeCell ref="B10:G10"/>
    <mergeCell ref="B11:G11"/>
    <mergeCell ref="A3:I3"/>
    <mergeCell ref="A12:I12"/>
    <mergeCell ref="B16:G16"/>
    <mergeCell ref="B17:G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2020-11-06T06:20:51Z</dcterms:modified>
</cp:coreProperties>
</file>