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500" activeTab="1"/>
  </bookViews>
  <sheets>
    <sheet name="汇总表" sheetId="2" r:id="rId1"/>
    <sheet name="辐射防护" sheetId="3" r:id="rId2"/>
    <sheet name="放射性污水处理系统" sheetId="7" r:id="rId3"/>
    <sheet name="装饰工程" sheetId="8" r:id="rId4"/>
    <sheet name="电气" sheetId="10" r:id="rId5"/>
    <sheet name="空调" sheetId="14" r:id="rId6"/>
    <sheet name="土建" sheetId="15" r:id="rId7"/>
  </sheets>
  <definedNames>
    <definedName name="_xlnm.Print_Titles" localSheetId="4">电气!$1:$4</definedName>
    <definedName name="_xlnm.Print_Titles" localSheetId="1">辐射防护!$1:$4</definedName>
    <definedName name="_xlnm.Print_Titles" localSheetId="6">土建!$1:$4</definedName>
    <definedName name="_xlnm.Print_Titles" localSheetId="3">装饰工程!$1:$4</definedName>
  </definedNames>
  <calcPr calcId="144525" concurrentCalc="0"/>
</workbook>
</file>

<file path=xl/sharedStrings.xml><?xml version="1.0" encoding="utf-8"?>
<sst xmlns="http://schemas.openxmlformats.org/spreadsheetml/2006/main" count="414" uniqueCount="218">
  <si>
    <t>汇 总 表</t>
  </si>
  <si>
    <t>项目名称：ECT区域辐射防护装饰工程</t>
  </si>
  <si>
    <t>序号</t>
  </si>
  <si>
    <t>项目名称</t>
  </si>
  <si>
    <t>项目造价</t>
  </si>
  <si>
    <t>备注</t>
  </si>
  <si>
    <t>辐射防护</t>
  </si>
  <si>
    <t>放射性污水处理系统</t>
  </si>
  <si>
    <t>装饰工程</t>
  </si>
  <si>
    <t xml:space="preserve">  </t>
  </si>
  <si>
    <t>电气工程</t>
  </si>
  <si>
    <t>防护设施</t>
  </si>
  <si>
    <t>设计费用</t>
  </si>
  <si>
    <t>空调工程</t>
  </si>
  <si>
    <t>土建工程</t>
  </si>
  <si>
    <t>消防改造工程</t>
  </si>
  <si>
    <t>弱电工程</t>
  </si>
  <si>
    <t>合计：人民币(元)</t>
  </si>
  <si>
    <t>说明</t>
  </si>
  <si>
    <t>1、造价：包含材料、运输、防护门窗安装费、防护砂施工费、表面装饰、电气部分（灯具开关插座及配管配线）、废气过滤装置、衰变池系统、防护设施、防护用品、评价费、消防、智能化、设备专用电缆电源及外部电源；2、以上报价以平面图为基础的基本报价，报价所含内容已基本符合核医科开科和正常使用，且能保证省卫生部门和省环保部门验收通过及每年环保与卫生主管部门审查通过。（本报价不含卫生/环保评价）</t>
  </si>
  <si>
    <t>2、质量与保修：放射产品经放射卫生防护检测与辐射环境检测验收合格，质保期为1年。</t>
  </si>
  <si>
    <t>工程量清单——辐射防护</t>
  </si>
  <si>
    <t>项目特征描述</t>
  </si>
  <si>
    <t>计量单位</t>
  </si>
  <si>
    <t>工程量</t>
  </si>
  <si>
    <t>金     额（元）</t>
  </si>
  <si>
    <t>单价</t>
  </si>
  <si>
    <t>合价</t>
  </si>
  <si>
    <t>一</t>
  </si>
  <si>
    <t>辐射防护窗</t>
  </si>
  <si>
    <t>铅玻璃</t>
  </si>
  <si>
    <t>1）防辐射高铅玻璃；
2）预留洞口尺寸：1900*1100mm；
3）铅玻璃1800*1000*6mmPb；
4）无汽泡、杂质，清晰度高；</t>
  </si>
  <si>
    <t>块</t>
  </si>
  <si>
    <t>防护窗框</t>
  </si>
  <si>
    <r>
      <rPr>
        <sz val="10"/>
        <rFont val="宋体"/>
        <charset val="134"/>
        <scheme val="minor"/>
      </rPr>
      <t xml:space="preserve">与铅玻璃配套的防护窗框特殊制作：
1）规格：1900*1100mm；
2）1.2㎜厚砂光无指纹304不锈钢材质；
</t>
    </r>
    <r>
      <rPr>
        <sz val="9"/>
        <rFont val="宋体"/>
        <charset val="134"/>
        <scheme val="minor"/>
      </rPr>
      <t>3）</t>
    </r>
    <r>
      <rPr>
        <sz val="10"/>
        <rFont val="宋体"/>
        <charset val="134"/>
        <scheme val="minor"/>
      </rPr>
      <t xml:space="preserve">内夹防护铅板6mmPb；
</t>
    </r>
    <r>
      <rPr>
        <sz val="9"/>
        <rFont val="宋体"/>
        <charset val="134"/>
        <scheme val="minor"/>
      </rPr>
      <t>4）</t>
    </r>
    <r>
      <rPr>
        <sz val="10"/>
        <rFont val="宋体"/>
        <charset val="134"/>
        <scheme val="minor"/>
      </rPr>
      <t xml:space="preserve">框内填充饱满的专用辐射防护砂；
</t>
    </r>
    <r>
      <rPr>
        <sz val="9"/>
        <rFont val="宋体"/>
        <charset val="134"/>
        <scheme val="minor"/>
      </rPr>
      <t>5）</t>
    </r>
    <r>
      <rPr>
        <sz val="10"/>
        <rFont val="宋体"/>
        <charset val="134"/>
        <scheme val="minor"/>
      </rPr>
      <t>用1.2㎜厚砂光无指纹304不锈钢按墙厚防护包套。</t>
    </r>
  </si>
  <si>
    <t>个</t>
  </si>
  <si>
    <t>注射窗</t>
  </si>
  <si>
    <t>≥20mmPb; 注射视窗尺寸：200 mm* 250 mm * 100mm(t)；不锈钢承重注射台尺寸：580mm(w) * 550mm(l) * 760mm(h)</t>
  </si>
  <si>
    <t>樘</t>
  </si>
  <si>
    <t>二</t>
  </si>
  <si>
    <t>辐射防护门</t>
  </si>
  <si>
    <r>
      <rPr>
        <sz val="10"/>
        <rFont val="宋体"/>
        <charset val="134"/>
        <scheme val="minor"/>
      </rPr>
      <t>特种门：
单扇平开防护门</t>
    </r>
  </si>
  <si>
    <r>
      <rPr>
        <sz val="10"/>
        <rFont val="宋体"/>
        <charset val="134"/>
        <scheme val="minor"/>
      </rPr>
      <t xml:space="preserve">1）单扇平开防护门：1000*2100mm；
2）预留洞口尺寸：1000*2100mm(净空)；
</t>
    </r>
    <r>
      <rPr>
        <sz val="9"/>
        <rFont val="宋体"/>
        <charset val="134"/>
        <scheme val="minor"/>
      </rPr>
      <t>3）</t>
    </r>
    <r>
      <rPr>
        <sz val="10"/>
        <rFont val="宋体"/>
        <charset val="134"/>
        <scheme val="minor"/>
      </rPr>
      <t xml:space="preserve">内夹防护铅板6mmPb；
</t>
    </r>
    <r>
      <rPr>
        <sz val="9"/>
        <rFont val="宋体"/>
        <charset val="134"/>
        <scheme val="minor"/>
      </rPr>
      <t>4）</t>
    </r>
    <r>
      <rPr>
        <sz val="10"/>
        <rFont val="宋体"/>
        <charset val="134"/>
        <scheme val="minor"/>
      </rPr>
      <t xml:space="preserve">外观材质：PVC覆膜钢板，1.2mm厚砂光无指纹不锈钢板包边及防撞带；1.5mm厚304砂光无指纹不锈钢板门框；
</t>
    </r>
    <r>
      <rPr>
        <sz val="9"/>
        <rFont val="宋体"/>
        <charset val="134"/>
        <scheme val="minor"/>
      </rPr>
      <t>5）</t>
    </r>
    <r>
      <rPr>
        <sz val="10"/>
        <rFont val="宋体"/>
        <charset val="134"/>
        <scheme val="minor"/>
      </rPr>
      <t xml:space="preserve">内部结构：钢骨架支撑，硬质聚氨酯发泡填充，具有保温、隔音、防火、防变形、高强度等功能； 6）特制门轴：特制不锈钢顶针式承重门轴，永不变形，门可上下调节；
</t>
    </r>
    <r>
      <rPr>
        <sz val="9"/>
        <rFont val="宋体"/>
        <charset val="134"/>
        <scheme val="minor"/>
      </rPr>
      <t>7）</t>
    </r>
    <r>
      <rPr>
        <sz val="10"/>
        <rFont val="宋体"/>
        <charset val="134"/>
        <scheme val="minor"/>
      </rPr>
      <t xml:space="preserve">门框和门扇安装防撞阻尼橡胶条；
</t>
    </r>
    <r>
      <rPr>
        <sz val="9"/>
        <rFont val="宋体"/>
        <charset val="134"/>
        <scheme val="minor"/>
      </rPr>
      <t>8）</t>
    </r>
    <r>
      <rPr>
        <sz val="10"/>
        <rFont val="宋体"/>
        <charset val="134"/>
        <scheme val="minor"/>
      </rPr>
      <t xml:space="preserve">豪华防护门专用锁、重型门闭门器，配内外不锈钢把手；
</t>
    </r>
    <r>
      <rPr>
        <sz val="9"/>
        <rFont val="宋体"/>
        <charset val="134"/>
        <scheme val="minor"/>
      </rPr>
      <t>9）</t>
    </r>
    <r>
      <rPr>
        <sz val="10"/>
        <rFont val="宋体"/>
        <charset val="134"/>
        <scheme val="minor"/>
      </rPr>
      <t xml:space="preserve">含五金配件；
</t>
    </r>
    <r>
      <rPr>
        <sz val="9"/>
        <rFont val="宋体"/>
        <charset val="134"/>
        <scheme val="minor"/>
      </rPr>
      <t>10）</t>
    </r>
    <r>
      <rPr>
        <sz val="10"/>
        <rFont val="宋体"/>
        <charset val="134"/>
        <scheme val="minor"/>
      </rPr>
      <t>射线防护：符合国标，检测合格。</t>
    </r>
  </si>
  <si>
    <t>特种门：手动平开防护门套</t>
  </si>
  <si>
    <r>
      <rPr>
        <sz val="10"/>
        <rFont val="宋体"/>
        <charset val="134"/>
        <scheme val="minor"/>
      </rPr>
      <t xml:space="preserve">1）规格：1000*2100mm*墙厚；
</t>
    </r>
    <r>
      <rPr>
        <sz val="9"/>
        <rFont val="宋体"/>
        <charset val="134"/>
        <scheme val="minor"/>
      </rPr>
      <t>2）</t>
    </r>
    <r>
      <rPr>
        <sz val="10"/>
        <rFont val="宋体"/>
        <charset val="134"/>
        <scheme val="minor"/>
      </rPr>
      <t xml:space="preserve">垫18mm阻燃板；
</t>
    </r>
    <r>
      <rPr>
        <sz val="9"/>
        <rFont val="宋体"/>
        <charset val="134"/>
        <scheme val="minor"/>
      </rPr>
      <t>3）</t>
    </r>
    <r>
      <rPr>
        <sz val="10"/>
        <rFont val="宋体"/>
        <charset val="134"/>
        <scheme val="minor"/>
      </rPr>
      <t xml:space="preserve">饰面材料为PVC覆膜钢板；
</t>
    </r>
    <r>
      <rPr>
        <sz val="9"/>
        <rFont val="宋体"/>
        <charset val="134"/>
        <scheme val="minor"/>
      </rPr>
      <t>4）</t>
    </r>
    <r>
      <rPr>
        <sz val="10"/>
        <rFont val="宋体"/>
        <charset val="134"/>
        <scheme val="minor"/>
      </rPr>
      <t xml:space="preserve">用1.2mm厚304砂光无指纹不锈钢包边；
</t>
    </r>
    <r>
      <rPr>
        <sz val="9"/>
        <rFont val="宋体"/>
        <charset val="134"/>
        <scheme val="minor"/>
      </rPr>
      <t>5）</t>
    </r>
    <r>
      <rPr>
        <sz val="10"/>
        <rFont val="宋体"/>
        <charset val="134"/>
        <scheme val="minor"/>
      </rPr>
      <t>内夹防护铅板6mmPb。</t>
    </r>
  </si>
  <si>
    <r>
      <rPr>
        <sz val="10"/>
        <rFont val="宋体"/>
        <charset val="134"/>
        <scheme val="minor"/>
      </rPr>
      <t xml:space="preserve">1）单扇平开防护门：1000*2100mm；
2）预留洞口尺寸：1000*2100mm(净空)；
</t>
    </r>
    <r>
      <rPr>
        <sz val="9"/>
        <rFont val="宋体"/>
        <charset val="134"/>
        <scheme val="minor"/>
      </rPr>
      <t>3）</t>
    </r>
    <r>
      <rPr>
        <sz val="10"/>
        <rFont val="宋体"/>
        <charset val="134"/>
        <scheme val="minor"/>
      </rPr>
      <t xml:space="preserve">内夹防护铅板5mmPb；
</t>
    </r>
    <r>
      <rPr>
        <sz val="9"/>
        <rFont val="宋体"/>
        <charset val="134"/>
        <scheme val="minor"/>
      </rPr>
      <t>4）</t>
    </r>
    <r>
      <rPr>
        <sz val="10"/>
        <rFont val="宋体"/>
        <charset val="134"/>
        <scheme val="minor"/>
      </rPr>
      <t xml:space="preserve">外观材质：PVC覆膜钢板，1.2mm厚砂光无指纹不锈钢板包边及防撞带；1.5mm厚304砂光无指纹不锈钢板门框；
</t>
    </r>
    <r>
      <rPr>
        <sz val="9"/>
        <rFont val="宋体"/>
        <charset val="134"/>
        <scheme val="minor"/>
      </rPr>
      <t>5）</t>
    </r>
    <r>
      <rPr>
        <sz val="10"/>
        <rFont val="宋体"/>
        <charset val="134"/>
        <scheme val="minor"/>
      </rPr>
      <t xml:space="preserve">内部结构：钢骨架支撑，硬质聚氨酯发泡填充，具有保温、隔音、防火、防变形、高强度等功能； 6）特制门轴：特制不锈钢顶针式承重门轴，永不变形，门可上下调节；
</t>
    </r>
    <r>
      <rPr>
        <sz val="9"/>
        <rFont val="宋体"/>
        <charset val="134"/>
        <scheme val="minor"/>
      </rPr>
      <t>7）</t>
    </r>
    <r>
      <rPr>
        <sz val="10"/>
        <rFont val="宋体"/>
        <charset val="134"/>
        <scheme val="minor"/>
      </rPr>
      <t xml:space="preserve">门框和门扇安装防撞阻尼橡胶条；
</t>
    </r>
    <r>
      <rPr>
        <sz val="9"/>
        <rFont val="宋体"/>
        <charset val="134"/>
        <scheme val="minor"/>
      </rPr>
      <t>8）</t>
    </r>
    <r>
      <rPr>
        <sz val="10"/>
        <rFont val="宋体"/>
        <charset val="134"/>
        <scheme val="minor"/>
      </rPr>
      <t xml:space="preserve">豪华防护门专用锁、重型门闭门器，配内外不锈钢把手；
</t>
    </r>
    <r>
      <rPr>
        <sz val="9"/>
        <rFont val="宋体"/>
        <charset val="134"/>
        <scheme val="minor"/>
      </rPr>
      <t>9）</t>
    </r>
    <r>
      <rPr>
        <sz val="10"/>
        <rFont val="宋体"/>
        <charset val="134"/>
        <scheme val="minor"/>
      </rPr>
      <t xml:space="preserve">含五金配件；
</t>
    </r>
    <r>
      <rPr>
        <sz val="9"/>
        <rFont val="宋体"/>
        <charset val="134"/>
        <scheme val="minor"/>
      </rPr>
      <t>10）</t>
    </r>
    <r>
      <rPr>
        <sz val="10"/>
        <rFont val="宋体"/>
        <charset val="134"/>
        <scheme val="minor"/>
      </rPr>
      <t>射线防护：符合国标，检测合格。</t>
    </r>
  </si>
  <si>
    <r>
      <rPr>
        <sz val="10"/>
        <rFont val="宋体"/>
        <charset val="134"/>
        <scheme val="minor"/>
      </rPr>
      <t xml:space="preserve">1）规格：1000*2100mm*墙厚；
</t>
    </r>
    <r>
      <rPr>
        <sz val="9"/>
        <rFont val="宋体"/>
        <charset val="134"/>
        <scheme val="minor"/>
      </rPr>
      <t>2）</t>
    </r>
    <r>
      <rPr>
        <sz val="10"/>
        <rFont val="宋体"/>
        <charset val="134"/>
        <scheme val="minor"/>
      </rPr>
      <t xml:space="preserve">垫18mm阻燃板；
</t>
    </r>
    <r>
      <rPr>
        <sz val="9"/>
        <rFont val="宋体"/>
        <charset val="134"/>
        <scheme val="minor"/>
      </rPr>
      <t>3）</t>
    </r>
    <r>
      <rPr>
        <sz val="10"/>
        <rFont val="宋体"/>
        <charset val="134"/>
        <scheme val="minor"/>
      </rPr>
      <t xml:space="preserve">饰面材料为PVC覆膜钢板；
</t>
    </r>
    <r>
      <rPr>
        <sz val="9"/>
        <rFont val="宋体"/>
        <charset val="134"/>
        <scheme val="minor"/>
      </rPr>
      <t>4）</t>
    </r>
    <r>
      <rPr>
        <sz val="10"/>
        <rFont val="宋体"/>
        <charset val="134"/>
        <scheme val="minor"/>
      </rPr>
      <t xml:space="preserve">用1.2mm厚304砂光无指纹不锈钢包边；
</t>
    </r>
    <r>
      <rPr>
        <sz val="9"/>
        <rFont val="宋体"/>
        <charset val="134"/>
        <scheme val="minor"/>
      </rPr>
      <t>5）</t>
    </r>
    <r>
      <rPr>
        <sz val="10"/>
        <rFont val="宋体"/>
        <charset val="134"/>
        <scheme val="minor"/>
      </rPr>
      <t>内夹防护铅板5mmPb。</t>
    </r>
  </si>
  <si>
    <r>
      <rPr>
        <sz val="10"/>
        <rFont val="宋体"/>
        <charset val="134"/>
        <scheme val="minor"/>
      </rPr>
      <t>特种门：
双扇平开防护门</t>
    </r>
  </si>
  <si>
    <r>
      <rPr>
        <sz val="10"/>
        <rFont val="宋体"/>
        <charset val="134"/>
        <scheme val="minor"/>
      </rPr>
      <t xml:space="preserve">1）双扇平开防护门：1200*2100mm；
2）预留洞口尺寸：1200*2100mm(净空)；
</t>
    </r>
    <r>
      <rPr>
        <sz val="9"/>
        <rFont val="宋体"/>
        <charset val="134"/>
        <scheme val="minor"/>
      </rPr>
      <t>3）</t>
    </r>
    <r>
      <rPr>
        <sz val="10"/>
        <rFont val="宋体"/>
        <charset val="134"/>
        <scheme val="minor"/>
      </rPr>
      <t xml:space="preserve">内夹防护铅板5mmPb；
</t>
    </r>
    <r>
      <rPr>
        <sz val="9"/>
        <rFont val="宋体"/>
        <charset val="134"/>
        <scheme val="minor"/>
      </rPr>
      <t>4）</t>
    </r>
    <r>
      <rPr>
        <sz val="10"/>
        <rFont val="宋体"/>
        <charset val="134"/>
        <scheme val="minor"/>
      </rPr>
      <t xml:space="preserve">外观材质：PVC覆膜钢板，1.2mm厚砂光无指纹不锈钢板包边及防撞带；1.5mm厚304砂光无指纹不锈钢板门框；
</t>
    </r>
    <r>
      <rPr>
        <sz val="9"/>
        <rFont val="宋体"/>
        <charset val="134"/>
        <scheme val="minor"/>
      </rPr>
      <t>5）</t>
    </r>
    <r>
      <rPr>
        <sz val="10"/>
        <rFont val="宋体"/>
        <charset val="134"/>
        <scheme val="minor"/>
      </rPr>
      <t xml:space="preserve">内部结构：钢骨架支撑，硬质聚氨酯发泡填充，具有保温、隔音、防火、防变形、高强度等功能；
6）特制门轴：特制不锈钢顶针式承重门轴，永不变形，门可上下调节；
</t>
    </r>
    <r>
      <rPr>
        <sz val="9"/>
        <rFont val="宋体"/>
        <charset val="134"/>
        <scheme val="minor"/>
      </rPr>
      <t>7）</t>
    </r>
    <r>
      <rPr>
        <sz val="10"/>
        <rFont val="宋体"/>
        <charset val="134"/>
        <scheme val="minor"/>
      </rPr>
      <t xml:space="preserve">门框和门扇安装防撞阻尼橡胶条；
</t>
    </r>
    <r>
      <rPr>
        <sz val="9"/>
        <rFont val="宋体"/>
        <charset val="134"/>
        <scheme val="minor"/>
      </rPr>
      <t>8）</t>
    </r>
    <r>
      <rPr>
        <sz val="10"/>
        <rFont val="宋体"/>
        <charset val="134"/>
        <scheme val="minor"/>
      </rPr>
      <t xml:space="preserve">豪华防护门专用锁、重型门闭门器，配内外不锈钢把手；
</t>
    </r>
    <r>
      <rPr>
        <sz val="9"/>
        <rFont val="宋体"/>
        <charset val="134"/>
        <scheme val="minor"/>
      </rPr>
      <t>9）</t>
    </r>
    <r>
      <rPr>
        <sz val="10"/>
        <rFont val="宋体"/>
        <charset val="134"/>
        <scheme val="minor"/>
      </rPr>
      <t xml:space="preserve">含五金配件；
</t>
    </r>
    <r>
      <rPr>
        <sz val="9"/>
        <rFont val="宋体"/>
        <charset val="134"/>
        <scheme val="minor"/>
      </rPr>
      <t>10）</t>
    </r>
    <r>
      <rPr>
        <sz val="10"/>
        <rFont val="宋体"/>
        <charset val="134"/>
        <scheme val="minor"/>
      </rPr>
      <t>射线防护：符合国标，检测合格。</t>
    </r>
  </si>
  <si>
    <r>
      <rPr>
        <sz val="10"/>
        <rFont val="宋体"/>
        <charset val="134"/>
        <scheme val="minor"/>
      </rPr>
      <t xml:space="preserve">1）规格：1200*2100mm*墙厚；
</t>
    </r>
    <r>
      <rPr>
        <sz val="9"/>
        <rFont val="宋体"/>
        <charset val="134"/>
        <scheme val="minor"/>
      </rPr>
      <t>2）</t>
    </r>
    <r>
      <rPr>
        <sz val="10"/>
        <rFont val="宋体"/>
        <charset val="134"/>
        <scheme val="minor"/>
      </rPr>
      <t xml:space="preserve">垫18mm阻燃板；
</t>
    </r>
    <r>
      <rPr>
        <sz val="9"/>
        <rFont val="宋体"/>
        <charset val="134"/>
        <scheme val="minor"/>
      </rPr>
      <t>3）</t>
    </r>
    <r>
      <rPr>
        <sz val="10"/>
        <rFont val="宋体"/>
        <charset val="134"/>
        <scheme val="minor"/>
      </rPr>
      <t xml:space="preserve">饰面材料为PVC覆膜钢板；
</t>
    </r>
    <r>
      <rPr>
        <sz val="9"/>
        <rFont val="宋体"/>
        <charset val="134"/>
        <scheme val="minor"/>
      </rPr>
      <t>4）</t>
    </r>
    <r>
      <rPr>
        <sz val="10"/>
        <rFont val="宋体"/>
        <charset val="134"/>
        <scheme val="minor"/>
      </rPr>
      <t xml:space="preserve">用1.2mm厚304砂光无指纹不锈钢包边；
</t>
    </r>
    <r>
      <rPr>
        <sz val="9"/>
        <rFont val="宋体"/>
        <charset val="134"/>
        <scheme val="minor"/>
      </rPr>
      <t>5）</t>
    </r>
    <r>
      <rPr>
        <sz val="10"/>
        <rFont val="宋体"/>
        <charset val="134"/>
        <scheme val="minor"/>
      </rPr>
      <t>内夹防护铅板5mmPb。</t>
    </r>
  </si>
  <si>
    <t>特种门：上悬挂电动推拉防护门</t>
  </si>
  <si>
    <r>
      <rPr>
        <sz val="10"/>
        <rFont val="宋体"/>
        <charset val="134"/>
        <scheme val="minor"/>
      </rPr>
      <t xml:space="preserve">1）电动推拉防护门：1750*2250mm。
2）预留洞口尺寸：1500*2150mm。
</t>
    </r>
    <r>
      <rPr>
        <sz val="9"/>
        <rFont val="宋体"/>
        <charset val="134"/>
        <scheme val="minor"/>
      </rPr>
      <t>3）</t>
    </r>
    <r>
      <rPr>
        <sz val="10"/>
        <rFont val="宋体"/>
        <charset val="134"/>
        <scheme val="minor"/>
      </rPr>
      <t xml:space="preserve">内夹防护铅板6mmPb,含铅量99.992%。
</t>
    </r>
    <r>
      <rPr>
        <sz val="9"/>
        <rFont val="宋体"/>
        <charset val="134"/>
        <scheme val="minor"/>
      </rPr>
      <t>4）</t>
    </r>
    <r>
      <rPr>
        <sz val="10"/>
        <rFont val="宋体"/>
        <charset val="134"/>
        <scheme val="minor"/>
      </rPr>
      <t xml:space="preserve">自动门动力梁系统：a、开关速度可调（0.25-0.5m/s）,遇阻自动返弹；b、开关响应时间≤0.3s； c、开门保持时间可调(2-20s)；d、堵门保护延时≤ 1s；e、断电时电动门可以直接转为手动开关，推拉轻便（手动推力≤50N）。
</t>
    </r>
    <r>
      <rPr>
        <sz val="9"/>
        <rFont val="宋体"/>
        <charset val="134"/>
        <scheme val="minor"/>
      </rPr>
      <t>5）</t>
    </r>
    <r>
      <rPr>
        <sz val="10"/>
        <rFont val="宋体"/>
        <charset val="134"/>
        <scheme val="minor"/>
      </rPr>
      <t xml:space="preserve">门扇结构：镀锌型钢骨架焊接支撑，硬质聚氨酯填充，以彩色PVC覆膜钢板饰面，配置1.5mm厚砂光无指纹不锈钢板防撞带，门扇四周采用304不锈钢包边，结构牢固、耐用、强度高，具有保温隔音防火、防变形等功能。
</t>
    </r>
    <r>
      <rPr>
        <sz val="9"/>
        <rFont val="宋体"/>
        <charset val="134"/>
        <scheme val="minor"/>
      </rPr>
      <t>6）</t>
    </r>
    <r>
      <rPr>
        <sz val="10"/>
        <rFont val="宋体"/>
        <charset val="134"/>
        <scheme val="minor"/>
      </rPr>
      <t xml:space="preserve">运行结构：上轨道采用优质、耐磨损、安全、高强度铝合金型材，具有防尘功能；地面安装不锈钢地槽轨道，内设边轮使门体运行平稳，运行噪音≤ 60dB，运行使用寿命可达往返50万次。
</t>
    </r>
    <r>
      <rPr>
        <sz val="9"/>
        <rFont val="宋体"/>
        <charset val="134"/>
        <scheme val="minor"/>
      </rPr>
      <t>7）</t>
    </r>
    <r>
      <rPr>
        <sz val="10"/>
        <rFont val="宋体"/>
        <charset val="134"/>
        <scheme val="minor"/>
      </rPr>
      <t xml:space="preserve">门扇下侧防辐射处理：门扇插入地轨内≥15mm，防止射线泄漏；地轨宽度≤25mm，便于推车过往。 8）开关装置：在机房及控制室出入口设置电动门固定专用控制开关2个，同时配置遥控开关，可在20m内遥控防护门开、关、停；
</t>
    </r>
    <r>
      <rPr>
        <sz val="9"/>
        <rFont val="宋体"/>
        <charset val="134"/>
        <scheme val="minor"/>
      </rPr>
      <t>9）</t>
    </r>
    <r>
      <rPr>
        <sz val="10"/>
        <rFont val="宋体"/>
        <charset val="134"/>
        <scheme val="minor"/>
      </rPr>
      <t xml:space="preserve">安全装置：电源接通时，关门后系统自动上锁，门体紧闭力≥500N；
</t>
    </r>
    <r>
      <rPr>
        <sz val="9"/>
        <rFont val="宋体"/>
        <charset val="134"/>
        <scheme val="minor"/>
      </rPr>
      <t>10）</t>
    </r>
    <r>
      <rPr>
        <sz val="10"/>
        <rFont val="宋体"/>
        <charset val="134"/>
        <scheme val="minor"/>
      </rPr>
      <t>射线防护：符合国标，检测合格。</t>
    </r>
  </si>
  <si>
    <t>特种门套：推拉防护门套</t>
  </si>
  <si>
    <r>
      <rPr>
        <sz val="10"/>
        <rFont val="宋体"/>
        <charset val="134"/>
        <scheme val="minor"/>
      </rPr>
      <t xml:space="preserve">1）规格：1500*2150mm*墙厚；
</t>
    </r>
    <r>
      <rPr>
        <sz val="9"/>
        <rFont val="宋体"/>
        <charset val="134"/>
        <scheme val="minor"/>
      </rPr>
      <t>2）</t>
    </r>
    <r>
      <rPr>
        <sz val="10"/>
        <rFont val="宋体"/>
        <charset val="134"/>
        <scheme val="minor"/>
      </rPr>
      <t xml:space="preserve">垫18mm阻燃板；
</t>
    </r>
    <r>
      <rPr>
        <sz val="9"/>
        <rFont val="宋体"/>
        <charset val="134"/>
        <scheme val="minor"/>
      </rPr>
      <t>3）</t>
    </r>
    <r>
      <rPr>
        <sz val="10"/>
        <rFont val="宋体"/>
        <charset val="134"/>
        <scheme val="minor"/>
      </rPr>
      <t xml:space="preserve">饰面材料为PVC覆膜钢板；
</t>
    </r>
    <r>
      <rPr>
        <sz val="9"/>
        <rFont val="宋体"/>
        <charset val="134"/>
        <scheme val="minor"/>
      </rPr>
      <t>4）</t>
    </r>
    <r>
      <rPr>
        <sz val="10"/>
        <rFont val="宋体"/>
        <charset val="134"/>
        <scheme val="minor"/>
      </rPr>
      <t xml:space="preserve">用1.2mm厚304砂光无指纹不锈钢包边；
</t>
    </r>
    <r>
      <rPr>
        <sz val="9"/>
        <rFont val="宋体"/>
        <charset val="134"/>
        <scheme val="minor"/>
      </rPr>
      <t>5）</t>
    </r>
    <r>
      <rPr>
        <sz val="10"/>
        <rFont val="宋体"/>
        <charset val="134"/>
        <scheme val="minor"/>
      </rPr>
      <t>内夹防护铅板6mmpb。</t>
    </r>
  </si>
  <si>
    <t>安全监测装置</t>
  </si>
  <si>
    <r>
      <rPr>
        <sz val="9"/>
        <rFont val="宋体"/>
        <charset val="134"/>
        <scheme val="minor"/>
      </rPr>
      <t>1）</t>
    </r>
    <r>
      <rPr>
        <sz val="10"/>
        <rFont val="宋体"/>
        <charset val="134"/>
        <scheme val="minor"/>
      </rPr>
      <t xml:space="preserve">门洞口设置红外线光幕安全保护装置，感应区为0-1800㎜
</t>
    </r>
    <r>
      <rPr>
        <sz val="9"/>
        <rFont val="宋体"/>
        <charset val="134"/>
        <scheme val="minor"/>
      </rPr>
      <t>2）</t>
    </r>
    <r>
      <rPr>
        <sz val="10"/>
        <rFont val="宋体"/>
        <charset val="134"/>
        <scheme val="minor"/>
      </rPr>
      <t xml:space="preserve">遇阻返弹，保证关闭门时不会造成夹人或物；
</t>
    </r>
    <r>
      <rPr>
        <sz val="9"/>
        <rFont val="宋体"/>
        <charset val="134"/>
        <scheme val="minor"/>
      </rPr>
      <t>3）</t>
    </r>
    <r>
      <rPr>
        <sz val="10"/>
        <rFont val="宋体"/>
        <charset val="134"/>
        <scheme val="minor"/>
      </rPr>
      <t>保护光幕的1.2mm厚不锈钢套装置。</t>
    </r>
  </si>
  <si>
    <t>套</t>
  </si>
  <si>
    <t>核医学科专业门禁</t>
  </si>
  <si>
    <t>配门禁：控制人流（医务人员、患者等）和物流（放射性药品、废物等）</t>
  </si>
  <si>
    <t>三</t>
  </si>
  <si>
    <t>辐射防护材料</t>
  </si>
  <si>
    <t>辐射防护钡砂 (天棚防护)</t>
  </si>
  <si>
    <r>
      <rPr>
        <sz val="9"/>
        <rFont val="宋体"/>
        <charset val="134"/>
        <scheme val="minor"/>
      </rPr>
      <t>1）</t>
    </r>
    <r>
      <rPr>
        <sz val="10"/>
        <rFont val="宋体"/>
        <charset val="134"/>
        <scheme val="minor"/>
      </rPr>
      <t xml:space="preserve">属于功能型辐射防护材料（防X射线）
</t>
    </r>
    <r>
      <rPr>
        <sz val="9"/>
        <rFont val="宋体"/>
        <charset val="134"/>
        <scheme val="minor"/>
      </rPr>
      <t>2）</t>
    </r>
    <r>
      <rPr>
        <sz val="10"/>
        <rFont val="宋体"/>
        <charset val="134"/>
        <scheme val="minor"/>
      </rPr>
      <t xml:space="preserve">钡砂材料密度：≥4200kg/m³
</t>
    </r>
    <r>
      <rPr>
        <sz val="9"/>
        <rFont val="宋体"/>
        <charset val="134"/>
        <scheme val="minor"/>
      </rPr>
      <t>3）</t>
    </r>
    <r>
      <rPr>
        <sz val="10"/>
        <rFont val="宋体"/>
        <charset val="134"/>
        <scheme val="minor"/>
      </rPr>
      <t>搅拌成辐射防护砂浆密度：≥3000kg/m³</t>
    </r>
  </si>
  <si>
    <r>
      <rPr>
        <sz val="10"/>
        <rFont val="宋体"/>
        <charset val="134"/>
        <scheme val="minor"/>
      </rPr>
      <t>㎡
/2mmPb</t>
    </r>
  </si>
  <si>
    <t>辐射防护钡砂 (墙体防护)</t>
  </si>
  <si>
    <r>
      <rPr>
        <sz val="10"/>
        <rFont val="宋体"/>
        <charset val="134"/>
        <scheme val="minor"/>
      </rPr>
      <t>㎡
/3mmPb</t>
    </r>
  </si>
  <si>
    <r>
      <rPr>
        <sz val="10"/>
        <rFont val="宋体"/>
        <charset val="134"/>
        <scheme val="minor"/>
      </rPr>
      <t>辐射防护铅板
（暂估）</t>
    </r>
  </si>
  <si>
    <t>医疗辐射防护专用铅板，含铅量99.992%，数量含铅板间重叠和固定件反包系数(用于开关面板插座及管道穿孔、穿墙风管防护)</t>
  </si>
  <si>
    <t>医疗辐射防护专用铅板，含铅量99.992%，数量含铅板间重叠和固定件反包系数(用于核医学排水管防护)</t>
  </si>
  <si>
    <t>㎡
/4mmPb</t>
  </si>
  <si>
    <t>铁丝网</t>
  </si>
  <si>
    <r>
      <rPr>
        <sz val="9"/>
        <rFont val="宋体"/>
        <charset val="134"/>
        <scheme val="minor"/>
      </rPr>
      <t>1）</t>
    </r>
    <r>
      <rPr>
        <sz val="10"/>
        <rFont val="宋体"/>
        <charset val="134"/>
        <scheme val="minor"/>
      </rPr>
      <t xml:space="preserve">镀锌铁丝网，孔径20*20mm，防护层加固用
</t>
    </r>
    <r>
      <rPr>
        <sz val="9"/>
        <rFont val="宋体"/>
        <charset val="134"/>
        <scheme val="minor"/>
      </rPr>
      <t>2）</t>
    </r>
    <r>
      <rPr>
        <sz val="10"/>
        <rFont val="宋体"/>
        <charset val="134"/>
        <scheme val="minor"/>
      </rPr>
      <t>配件（固定膨胀螺丝及水泥钉、垫片）</t>
    </r>
  </si>
  <si>
    <t>㎡</t>
  </si>
  <si>
    <t>四</t>
  </si>
  <si>
    <t>辐射警示标志</t>
  </si>
  <si>
    <t>工作指示灯</t>
  </si>
  <si>
    <r>
      <rPr>
        <sz val="10"/>
        <rFont val="宋体"/>
        <charset val="134"/>
        <scheme val="minor"/>
      </rPr>
      <t xml:space="preserve">工作状态指示灯
</t>
    </r>
    <r>
      <rPr>
        <sz val="9"/>
        <rFont val="宋体"/>
        <charset val="134"/>
        <scheme val="minor"/>
      </rPr>
      <t>1）</t>
    </r>
    <r>
      <rPr>
        <sz val="10"/>
        <rFont val="宋体"/>
        <charset val="134"/>
        <scheme val="minor"/>
      </rPr>
      <t xml:space="preserve">有机玻璃面板，LED光源；
</t>
    </r>
    <r>
      <rPr>
        <sz val="9"/>
        <rFont val="宋体"/>
        <charset val="134"/>
        <scheme val="minor"/>
      </rPr>
      <t>2）</t>
    </r>
    <r>
      <rPr>
        <sz val="10"/>
        <rFont val="宋体"/>
        <charset val="134"/>
        <scheme val="minor"/>
      </rPr>
      <t xml:space="preserve">配门灯联锁装置；
</t>
    </r>
    <r>
      <rPr>
        <sz val="9"/>
        <rFont val="宋体"/>
        <charset val="134"/>
        <scheme val="minor"/>
      </rPr>
      <t>3）</t>
    </r>
    <r>
      <rPr>
        <sz val="10"/>
        <rFont val="宋体"/>
        <charset val="134"/>
        <scheme val="minor"/>
      </rPr>
      <t>警示文字：射线有害 灯亮勿入。</t>
    </r>
  </si>
  <si>
    <t>辐射警示牌</t>
  </si>
  <si>
    <t>当心电离辐射标志牌</t>
  </si>
  <si>
    <t>五</t>
  </si>
  <si>
    <t>施工安装费</t>
  </si>
  <si>
    <t>安装门窗费用</t>
  </si>
  <si>
    <t>远征安装防护门窗</t>
  </si>
  <si>
    <t>项</t>
  </si>
  <si>
    <t>施工辐射防护钡砂（天棚）</t>
  </si>
  <si>
    <t>1、天棚施工防护钡砂，每层厚度控制在5-6mm；2mmPb防护砂浆须分多层施工
2、辅材施工(含水泥、建筑胶水等辅料)，
3、挂一层铁丝网加固。</t>
  </si>
  <si>
    <t>施工辐射防护钡砂（墙体）</t>
  </si>
  <si>
    <t>1、墙面施工防护钡砂，每层厚度控制在6-8mm；3mmPb防护砂浆须分多层施工
2、辅材施工(含水泥、建筑胶水等辅料)，
3、挂一层铁丝网加固。</t>
  </si>
  <si>
    <t>项目造价小计</t>
  </si>
  <si>
    <t>六</t>
  </si>
  <si>
    <t>文明施工</t>
  </si>
  <si>
    <t>成品保护、施工保洁、材料搬运、垃圾清理、管理费（3.5%）</t>
  </si>
  <si>
    <t>七</t>
  </si>
  <si>
    <t>税金</t>
  </si>
  <si>
    <t>建筑增值税（9%）</t>
  </si>
  <si>
    <t>项目造价合计</t>
  </si>
  <si>
    <t>工程量清单——放射性污水处理系统</t>
  </si>
  <si>
    <r>
      <rPr>
        <sz val="10"/>
        <rFont val="宋体"/>
        <charset val="134"/>
        <scheme val="minor"/>
      </rPr>
      <t xml:space="preserve">衰变池系统
</t>
    </r>
    <r>
      <rPr>
        <sz val="9"/>
        <rFont val="宋体"/>
        <charset val="134"/>
        <scheme val="minor"/>
      </rPr>
      <t>1.</t>
    </r>
    <r>
      <rPr>
        <sz val="10"/>
        <rFont val="宋体"/>
        <charset val="134"/>
        <scheme val="minor"/>
      </rPr>
      <t xml:space="preserve">智能液位传感器
</t>
    </r>
    <r>
      <rPr>
        <sz val="9"/>
        <rFont val="宋体"/>
        <charset val="134"/>
        <scheme val="minor"/>
      </rPr>
      <t>2.</t>
    </r>
    <r>
      <rPr>
        <sz val="10"/>
        <rFont val="宋体"/>
        <charset val="134"/>
        <scheme val="minor"/>
      </rPr>
      <t xml:space="preserve">铰刀排污泵
</t>
    </r>
    <r>
      <rPr>
        <sz val="9"/>
        <rFont val="宋体"/>
        <charset val="134"/>
        <scheme val="minor"/>
      </rPr>
      <t>3.</t>
    </r>
    <r>
      <rPr>
        <sz val="10"/>
        <rFont val="宋体"/>
        <charset val="134"/>
        <scheme val="minor"/>
      </rPr>
      <t xml:space="preserve">离心式污水泵
</t>
    </r>
    <r>
      <rPr>
        <sz val="9"/>
        <rFont val="宋体"/>
        <charset val="134"/>
        <scheme val="minor"/>
      </rPr>
      <t>4.</t>
    </r>
    <r>
      <rPr>
        <sz val="10"/>
        <rFont val="宋体"/>
        <charset val="134"/>
        <scheme val="minor"/>
      </rPr>
      <t xml:space="preserve">不锈钢沉淀池
</t>
    </r>
    <r>
      <rPr>
        <sz val="9"/>
        <rFont val="宋体"/>
        <charset val="134"/>
        <scheme val="minor"/>
      </rPr>
      <t>5.</t>
    </r>
    <r>
      <rPr>
        <sz val="10"/>
        <rFont val="宋体"/>
        <charset val="134"/>
        <scheme val="minor"/>
      </rPr>
      <t xml:space="preserve">配套配电箱
</t>
    </r>
    <r>
      <rPr>
        <sz val="9"/>
        <rFont val="宋体"/>
        <charset val="134"/>
        <scheme val="minor"/>
      </rPr>
      <t>6.</t>
    </r>
    <r>
      <rPr>
        <sz val="10"/>
        <rFont val="宋体"/>
        <charset val="134"/>
        <scheme val="minor"/>
      </rPr>
      <t xml:space="preserve">配管配线及pvc管等配套辅材等
</t>
    </r>
    <r>
      <rPr>
        <sz val="9"/>
        <rFont val="宋体"/>
        <charset val="134"/>
        <scheme val="minor"/>
      </rPr>
      <t>7.</t>
    </r>
    <r>
      <rPr>
        <sz val="10"/>
        <rFont val="宋体"/>
        <charset val="134"/>
        <scheme val="minor"/>
      </rPr>
      <t xml:space="preserve">系统调试
</t>
    </r>
    <r>
      <rPr>
        <sz val="9"/>
        <rFont val="宋体"/>
        <charset val="134"/>
        <scheme val="minor"/>
      </rPr>
      <t>8.</t>
    </r>
    <r>
      <rPr>
        <sz val="10"/>
        <rFont val="宋体"/>
        <charset val="134"/>
        <scheme val="minor"/>
      </rPr>
      <t>液位、取样监测</t>
    </r>
  </si>
  <si>
    <t>工程量清单——装饰工程</t>
  </si>
  <si>
    <t>单位</t>
  </si>
  <si>
    <t>自流坪</t>
  </si>
  <si>
    <t>自流平水泥砂浆楼地面基层(2mm厚)</t>
  </si>
  <si>
    <t>PVC地面</t>
  </si>
  <si>
    <r>
      <rPr>
        <sz val="9"/>
        <rFont val="宋体"/>
        <charset val="134"/>
        <scheme val="minor"/>
      </rPr>
      <t xml:space="preserve">(1) </t>
    </r>
    <r>
      <rPr>
        <sz val="10"/>
        <rFont val="宋体"/>
        <charset val="134"/>
        <scheme val="minor"/>
      </rPr>
      <t xml:space="preserve">2㎜厚同质透芯耐磨、耐酸或稀碱、防滑、防垢PVC地板；
</t>
    </r>
    <r>
      <rPr>
        <sz val="9"/>
        <rFont val="宋体"/>
        <charset val="134"/>
        <scheme val="minor"/>
      </rPr>
      <t xml:space="preserve">(2) </t>
    </r>
    <r>
      <rPr>
        <sz val="10"/>
        <rFont val="宋体"/>
        <charset val="134"/>
        <scheme val="minor"/>
      </rPr>
      <t>双元环氧黏合剂或聚氨酯双元黏合剂； (3)采用知名品牌医用地板胶，此地板胶易清洗、颜色样式多等特点。
(4)上墙120mm。</t>
    </r>
  </si>
  <si>
    <t>PVC收边条</t>
  </si>
  <si>
    <t>金属金装饰线</t>
  </si>
  <si>
    <t>m</t>
  </si>
  <si>
    <t>地面块料面层</t>
  </si>
  <si>
    <t>地面防滑砖（室内、室外）、环氧树脂</t>
  </si>
  <si>
    <t>墙面块料面层</t>
  </si>
  <si>
    <t>墙面瓷砖饰面</t>
  </si>
  <si>
    <t>门坎石</t>
  </si>
  <si>
    <t>石板材门坎石</t>
  </si>
  <si>
    <t>防水处理</t>
  </si>
  <si>
    <t>卫生间墙面及地面涂抹防水涂料</t>
  </si>
  <si>
    <t>墙面装饰板</t>
  </si>
  <si>
    <r>
      <rPr>
        <sz val="10"/>
        <rFont val="宋体"/>
        <charset val="134"/>
        <scheme val="minor"/>
      </rPr>
      <t>1、8mm硅酸钙板底层；
2、6mm无机预涂板面层。</t>
    </r>
  </si>
  <si>
    <t>天棚吊顶</t>
  </si>
  <si>
    <r>
      <rPr>
        <sz val="10"/>
        <rFont val="宋体"/>
        <charset val="134"/>
        <scheme val="minor"/>
      </rPr>
      <t>1、装配式U型轻钢（不上人型） (面层规格 (600mm×600mm) 平面)；
2、铝扣板吊顶（规格600mm×600mm）(安在U形轻钢龙骨上)</t>
    </r>
  </si>
  <si>
    <t>天棚吊顶（卫生间）</t>
  </si>
  <si>
    <t>1、装配式U型轻钢（不上人型） (面层规格 (300mm×300mm) 平面)；
2、铝扣板吊顶（规格300mm×300mm）(安在U形轻钢龙骨上)</t>
  </si>
  <si>
    <t>活性炭空气过滤器</t>
  </si>
  <si>
    <t>放射性废气排放过滤装置，内置活性炭过滤器，清除废气中有害成分,使废气达到排放标准</t>
  </si>
  <si>
    <t>铝合金门</t>
  </si>
  <si>
    <t>卫生间铝合金门700*2100</t>
  </si>
  <si>
    <t>普通门</t>
  </si>
  <si>
    <t>成品门 900*2100</t>
  </si>
  <si>
    <t>成品门 双开门扇1200*2100</t>
  </si>
  <si>
    <t>成品门 双开门扇1500*2100</t>
  </si>
  <si>
    <t>活动隔帘</t>
  </si>
  <si>
    <t>1.金属轨道
2.阻燃布隔帘</t>
  </si>
  <si>
    <t>工程量清单——电气</t>
  </si>
  <si>
    <t>电气安装</t>
  </si>
  <si>
    <r>
      <rPr>
        <sz val="10"/>
        <rFont val="宋体"/>
        <charset val="134"/>
        <scheme val="minor"/>
      </rPr>
      <t>1、扣压式薄壁电气钢导管(KBG管25mm或以内,厚度1mm)安装 砖、混凝土结构暗配； 2、刨槽、恢复(含水泥砂浆)；
3、灯盒(接线盒)/开关盒/插座盒安装；
4、电动门电路系统布线布管；
5、含开关插座面板</t>
    </r>
  </si>
  <si>
    <t>照明灯具</t>
  </si>
  <si>
    <t>走廊灯 吸顶灯 ∅310</t>
  </si>
  <si>
    <t>盏</t>
  </si>
  <si>
    <t>1、300mm*300mmLED平板灯
2、嵌入式安装</t>
  </si>
  <si>
    <r>
      <rPr>
        <sz val="10"/>
        <rFont val="宋体"/>
        <charset val="134"/>
        <scheme val="minor"/>
      </rPr>
      <t>1、600mm*600mmLED平板灯
2、嵌入式安装</t>
    </r>
  </si>
  <si>
    <t>单联开关</t>
  </si>
  <si>
    <t>普通开关 跷板暗开关 (单控三联以下)</t>
  </si>
  <si>
    <t>五孔插座</t>
  </si>
  <si>
    <t>普通插座安装 单相带接地 (暗插座电流≤15A)</t>
  </si>
  <si>
    <t>设备专用配电箱</t>
  </si>
  <si>
    <t>按设备厂家要求定制：
1、端子排；
2、慢熔-熔断器；
3、漏电保护器；</t>
  </si>
  <si>
    <t>台</t>
  </si>
  <si>
    <t>电缆桥架</t>
  </si>
  <si>
    <r>
      <rPr>
        <sz val="10"/>
        <rFont val="宋体"/>
        <charset val="134"/>
        <scheme val="minor"/>
      </rPr>
      <t>1、桥架规格：200*100mm
2、电缆桥架制作安装</t>
    </r>
  </si>
  <si>
    <t>设备专用电缆</t>
  </si>
  <si>
    <r>
      <rPr>
        <sz val="10"/>
        <rFont val="宋体"/>
        <charset val="134"/>
        <scheme val="minor"/>
      </rPr>
      <t>电力电缆WDZ-YJV-4X35+1X16：
1、室内敷设电力电缆 铜芯电力电缆敷设 电缆截面≤35mm2；
2、电力电缆终端头制作安装 1kV以下室内干包式铜芯电力电缆 电缆截面≤35mm2</t>
    </r>
  </si>
  <si>
    <t>室外电力电缆
（设备专用）</t>
  </si>
  <si>
    <t>室外电力电缆
（空调专用）</t>
  </si>
  <si>
    <t>电力电缆WDZ-YJV-4X70+1X35：
1、室内敷设电力电缆 铜芯电力电缆敷设 电缆截面≤70mm2；
2、电力电缆终端头制作安装 1kV以下室内干包式铜芯电力电缆 电缆截面≤70mm2</t>
  </si>
  <si>
    <t>工程量清单——空调</t>
  </si>
  <si>
    <t>空调系统</t>
  </si>
  <si>
    <t>新风系统（含冷源）</t>
  </si>
  <si>
    <t>排风系统（含过滤）</t>
  </si>
  <si>
    <t>工程量清单——土建工程</t>
  </si>
  <si>
    <t>绿化带</t>
  </si>
  <si>
    <t>1、绿化带拆除</t>
  </si>
  <si>
    <t>绿化带及混凝土路面建渣清运</t>
  </si>
  <si>
    <t>1、废渣清理归堆</t>
  </si>
  <si>
    <t>车</t>
  </si>
  <si>
    <t>原室内墙体敲除</t>
  </si>
  <si>
    <t>轻钢龙骨隔墙拆除</t>
  </si>
  <si>
    <t>砖墙拆除</t>
  </si>
  <si>
    <t>原室内门窗拆除</t>
  </si>
  <si>
    <t>室内门窗拆除</t>
  </si>
  <si>
    <t>瓷砖拆除</t>
  </si>
  <si>
    <t>室内墙裙</t>
  </si>
  <si>
    <t>涂料面拆除</t>
  </si>
  <si>
    <t>墙面、顶面</t>
  </si>
  <si>
    <t>地面回填</t>
  </si>
  <si>
    <t>外扩区域砂石回填300mm</t>
  </si>
  <si>
    <t>m³</t>
  </si>
  <si>
    <t>混凝土回填</t>
  </si>
  <si>
    <t>外扩区域C25混凝土回填200mm</t>
  </si>
  <si>
    <t>地面找平</t>
  </si>
  <si>
    <t>地面水泥砂浆找平层20mm</t>
  </si>
  <si>
    <t>新砌墙体</t>
  </si>
  <si>
    <t>新砌180mm实心砖墙，含部分窗洞封堵</t>
  </si>
  <si>
    <t>找平</t>
  </si>
  <si>
    <t>墙面水泥砂浆找平层</t>
  </si>
  <si>
    <t>外侧墙体</t>
  </si>
  <si>
    <t>外墙涂料</t>
  </si>
  <si>
    <t>保温隔热层</t>
  </si>
  <si>
    <t>天棚保温隔热层</t>
  </si>
  <si>
    <t>砂浆保护层</t>
  </si>
  <si>
    <t>天棚砂浆保护层</t>
  </si>
  <si>
    <t>屋面卷材防水，两层</t>
  </si>
  <si>
    <t>挖基础土方地梁</t>
  </si>
  <si>
    <t>原室内部分</t>
  </si>
  <si>
    <t>混凝土地梁</t>
  </si>
  <si>
    <t>包括混凝土、钢筋、模板，原室内及外扩部分</t>
  </si>
  <si>
    <t>柱子</t>
  </si>
  <si>
    <t>包括混凝土、钢筋、模板</t>
  </si>
  <si>
    <t>楼板</t>
  </si>
  <si>
    <t>C30混凝土，楼板厚（10-12）钢筋10厘国标双层双向</t>
  </si>
  <si>
    <t>圈梁</t>
  </si>
  <si>
    <t>大梁</t>
  </si>
  <si>
    <t>小梁</t>
  </si>
  <si>
    <t>砖砌台阶</t>
  </si>
  <si>
    <t>砌砖 找平</t>
  </si>
  <si>
    <t>衰变池开挖制作</t>
  </si>
  <si>
    <t>衰变池池体开挖、衰变池基础混凝土及池壁混凝土浇筑（包括钢筋、模板）</t>
  </si>
  <si>
    <t>给排水改造</t>
  </si>
  <si>
    <t>蹲便器</t>
  </si>
  <si>
    <t>组</t>
  </si>
  <si>
    <t>洗手台</t>
  </si>
  <si>
    <t>成品淋浴房</t>
  </si>
  <si>
    <t>1000*1000mm</t>
  </si>
  <si>
    <t>花洒</t>
  </si>
  <si>
    <t>三合一</t>
  </si>
  <si>
    <t>热水器</t>
  </si>
  <si>
    <t>地漏</t>
  </si>
  <si>
    <t>防臭型</t>
  </si>
  <si>
    <t>围挡</t>
  </si>
  <si>
    <r>
      <rPr>
        <sz val="10"/>
        <rFont val="宋体"/>
        <charset val="134"/>
        <scheme val="minor"/>
      </rPr>
      <t>成品保护、施工保洁、材料搬运、垃圾清理、管理费</t>
    </r>
    <r>
      <rPr>
        <sz val="10"/>
        <color rgb="FFFF0000"/>
        <rFont val="宋体"/>
        <charset val="134"/>
        <scheme val="minor"/>
      </rPr>
      <t>（3.5%）</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</si>
</sst>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4">
    <font>
      <sz val="10"/>
      <color rgb="FF000000"/>
      <name val="Times New Roman"/>
      <charset val="204"/>
    </font>
    <font>
      <sz val="10"/>
      <color rgb="FF000000"/>
      <name val="宋体"/>
      <charset val="134"/>
      <scheme val="minor"/>
    </font>
    <font>
      <b/>
      <sz val="16"/>
      <name val="宋体"/>
      <charset val="134"/>
      <scheme val="minor"/>
    </font>
    <font>
      <sz val="12"/>
      <name val="宋体"/>
      <charset val="134"/>
      <scheme val="minor"/>
    </font>
    <font>
      <sz val="10"/>
      <name val="宋体"/>
      <charset val="134"/>
      <scheme val="minor"/>
    </font>
    <font>
      <b/>
      <sz val="9"/>
      <name val="宋体"/>
      <charset val="134"/>
      <scheme val="minor"/>
    </font>
    <font>
      <b/>
      <sz val="10"/>
      <name val="宋体"/>
      <charset val="134"/>
      <scheme val="minor"/>
    </font>
    <font>
      <sz val="10"/>
      <color theme="1"/>
      <name val="宋体"/>
      <charset val="134"/>
      <scheme val="minor"/>
    </font>
    <font>
      <b/>
      <sz val="10"/>
      <color rgb="FF000000"/>
      <name val="宋体"/>
      <charset val="134"/>
      <scheme val="minor"/>
    </font>
    <font>
      <sz val="10.5"/>
      <color rgb="FF000000"/>
      <name val="宋体"/>
      <charset val="204"/>
    </font>
    <font>
      <b/>
      <sz val="22"/>
      <name val="宋体"/>
      <charset val="134"/>
      <scheme val="minor"/>
    </font>
    <font>
      <sz val="12"/>
      <color rgb="FF00000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FF0000"/>
      <name val="宋体"/>
      <charset val="134"/>
      <scheme val="minor"/>
    </font>
    <font>
      <sz val="9"/>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2"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9"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12"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7" borderId="10"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1" applyNumberFormat="0" applyFill="0" applyAlignment="0" applyProtection="0">
      <alignment vertical="center"/>
    </xf>
    <xf numFmtId="0" fontId="16" fillId="9" borderId="0" applyNumberFormat="0" applyBorder="0" applyAlignment="0" applyProtection="0">
      <alignment vertical="center"/>
    </xf>
    <xf numFmtId="0" fontId="19" fillId="0" borderId="12" applyNumberFormat="0" applyFill="0" applyAlignment="0" applyProtection="0">
      <alignment vertical="center"/>
    </xf>
    <xf numFmtId="0" fontId="16" fillId="10" borderId="0" applyNumberFormat="0" applyBorder="0" applyAlignment="0" applyProtection="0">
      <alignment vertical="center"/>
    </xf>
    <xf numFmtId="0" fontId="25" fillId="11" borderId="13" applyNumberFormat="0" applyAlignment="0" applyProtection="0">
      <alignment vertical="center"/>
    </xf>
    <xf numFmtId="0" fontId="26" fillId="11" borderId="9" applyNumberFormat="0" applyAlignment="0" applyProtection="0">
      <alignment vertical="center"/>
    </xf>
    <xf numFmtId="0" fontId="27" fillId="12" borderId="14"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54">
    <xf numFmtId="0" fontId="0" fillId="0" borderId="0" xfId="0" applyFill="1" applyBorder="1" applyAlignment="1">
      <alignment horizontal="left" vertical="top"/>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6" xfId="0" applyFont="1" applyFill="1" applyBorder="1" applyAlignment="1">
      <alignment horizontal="center" vertical="center" wrapText="1"/>
    </xf>
    <xf numFmtId="1" fontId="1" fillId="0" borderId="6" xfId="0" applyNumberFormat="1" applyFont="1" applyFill="1" applyBorder="1" applyAlignment="1">
      <alignment horizontal="center" vertical="center" shrinkToFi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7" xfId="0" applyFont="1" applyFill="1" applyBorder="1" applyAlignment="1">
      <alignment horizontal="left" vertical="center"/>
    </xf>
    <xf numFmtId="0" fontId="1" fillId="0" borderId="7"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wrapText="1"/>
    </xf>
    <xf numFmtId="176" fontId="1" fillId="0" borderId="6" xfId="0" applyNumberFormat="1" applyFont="1" applyFill="1" applyBorder="1" applyAlignment="1">
      <alignment horizontal="center" vertical="center" wrapText="1"/>
    </xf>
    <xf numFmtId="177" fontId="1" fillId="0" borderId="6" xfId="0" applyNumberFormat="1"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 fillId="0" borderId="0" xfId="0" applyFont="1" applyFill="1" applyBorder="1" applyAlignment="1">
      <alignment horizontal="left" vertical="top"/>
    </xf>
    <xf numFmtId="0" fontId="3" fillId="0" borderId="0" xfId="0" applyFont="1" applyFill="1" applyBorder="1" applyAlignment="1">
      <alignment vertical="top"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9" fillId="0" borderId="0" xfId="0" applyFont="1" applyAlignment="1">
      <alignment horizontal="center" vertical="center" wrapText="1"/>
    </xf>
    <xf numFmtId="0" fontId="10"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1" fontId="11" fillId="0" borderId="5" xfId="0" applyNumberFormat="1" applyFont="1" applyFill="1" applyBorder="1" applyAlignment="1">
      <alignment horizontal="center" vertical="center" shrinkToFit="1"/>
    </xf>
    <xf numFmtId="0" fontId="3" fillId="0" borderId="5" xfId="0" applyFont="1" applyFill="1" applyBorder="1" applyAlignment="1">
      <alignment horizontal="center" vertical="center" wrapText="1"/>
    </xf>
    <xf numFmtId="177" fontId="11" fillId="0" borderId="5" xfId="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1" fontId="11" fillId="0" borderId="6" xfId="0" applyNumberFormat="1" applyFont="1" applyFill="1" applyBorder="1" applyAlignment="1">
      <alignment horizontal="center" vertical="center" shrinkToFit="1"/>
    </xf>
    <xf numFmtId="0" fontId="3" fillId="0" borderId="6" xfId="0" applyFont="1" applyFill="1" applyBorder="1" applyAlignment="1">
      <alignment horizontal="center" vertical="center" wrapText="1"/>
    </xf>
    <xf numFmtId="177" fontId="11" fillId="0" borderId="6" xfId="0" applyNumberFormat="1" applyFont="1" applyFill="1" applyBorder="1" applyAlignment="1">
      <alignment horizontal="center" vertical="center" wrapText="1"/>
    </xf>
    <xf numFmtId="0" fontId="11" fillId="0" borderId="6"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4"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4"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workbookViewId="0">
      <selection activeCell="F15" sqref="F15"/>
    </sheetView>
  </sheetViews>
  <sheetFormatPr defaultColWidth="9.33333333333333" defaultRowHeight="12" outlineLevelCol="4"/>
  <cols>
    <col min="1" max="1" width="7.83333333333333" style="2" customWidth="1"/>
    <col min="2" max="2" width="60.8333333333333" style="2" customWidth="1"/>
    <col min="3" max="3" width="18.8333333333333" style="1" customWidth="1"/>
    <col min="4" max="4" width="15.8333333333333" style="2" customWidth="1"/>
    <col min="5" max="16384" width="9.33333333333333" style="2"/>
  </cols>
  <sheetData>
    <row r="1" ht="49.35" customHeight="1" spans="1:4">
      <c r="A1" s="39" t="s">
        <v>0</v>
      </c>
      <c r="B1" s="39"/>
      <c r="C1" s="39"/>
      <c r="D1" s="39"/>
    </row>
    <row r="2" ht="39" customHeight="1" spans="1:4">
      <c r="A2" s="36" t="s">
        <v>1</v>
      </c>
      <c r="B2" s="36"/>
      <c r="C2" s="36"/>
      <c r="D2" s="36"/>
    </row>
    <row r="3" ht="35.25" customHeight="1" spans="1:4">
      <c r="A3" s="40" t="s">
        <v>2</v>
      </c>
      <c r="B3" s="40" t="s">
        <v>3</v>
      </c>
      <c r="C3" s="40" t="s">
        <v>4</v>
      </c>
      <c r="D3" s="40" t="s">
        <v>5</v>
      </c>
    </row>
    <row r="4" ht="30" customHeight="1" spans="1:4">
      <c r="A4" s="41">
        <v>1</v>
      </c>
      <c r="B4" s="42" t="s">
        <v>6</v>
      </c>
      <c r="C4" s="43"/>
      <c r="D4" s="44"/>
    </row>
    <row r="5" ht="30" customHeight="1" spans="1:4">
      <c r="A5" s="45">
        <v>2</v>
      </c>
      <c r="B5" s="46" t="s">
        <v>7</v>
      </c>
      <c r="C5" s="47"/>
      <c r="D5" s="48"/>
    </row>
    <row r="6" ht="30" customHeight="1" spans="1:5">
      <c r="A6" s="45">
        <v>3</v>
      </c>
      <c r="B6" s="46" t="s">
        <v>8</v>
      </c>
      <c r="C6" s="47"/>
      <c r="D6" s="48"/>
      <c r="E6" s="2" t="s">
        <v>9</v>
      </c>
    </row>
    <row r="7" ht="30" customHeight="1" spans="1:4">
      <c r="A7" s="45">
        <v>4</v>
      </c>
      <c r="B7" s="46" t="s">
        <v>10</v>
      </c>
      <c r="C7" s="47"/>
      <c r="D7" s="48"/>
    </row>
    <row r="8" ht="30" customHeight="1" spans="1:4">
      <c r="A8" s="45">
        <v>5</v>
      </c>
      <c r="B8" s="46" t="s">
        <v>11</v>
      </c>
      <c r="C8" s="47"/>
      <c r="D8" s="48"/>
    </row>
    <row r="9" ht="36" customHeight="1" spans="1:4">
      <c r="A9" s="45">
        <v>6</v>
      </c>
      <c r="B9" s="46" t="s">
        <v>12</v>
      </c>
      <c r="C9" s="47"/>
      <c r="D9" s="48"/>
    </row>
    <row r="10" ht="30" customHeight="1" spans="1:4">
      <c r="A10" s="45">
        <v>7</v>
      </c>
      <c r="B10" s="46" t="s">
        <v>13</v>
      </c>
      <c r="C10" s="47"/>
      <c r="D10" s="48"/>
    </row>
    <row r="11" ht="30" customHeight="1" spans="1:4">
      <c r="A11" s="45">
        <v>8</v>
      </c>
      <c r="B11" s="46" t="s">
        <v>14</v>
      </c>
      <c r="C11" s="47"/>
      <c r="D11" s="48"/>
    </row>
    <row r="12" ht="30" customHeight="1" spans="1:4">
      <c r="A12" s="45">
        <v>9</v>
      </c>
      <c r="B12" s="46" t="s">
        <v>15</v>
      </c>
      <c r="C12" s="47"/>
      <c r="D12" s="48"/>
    </row>
    <row r="13" ht="30" customHeight="1" spans="1:4">
      <c r="A13" s="45">
        <v>10</v>
      </c>
      <c r="B13" s="46" t="s">
        <v>16</v>
      </c>
      <c r="C13" s="47"/>
      <c r="D13" s="48"/>
    </row>
    <row r="14" ht="30" customHeight="1" spans="1:4">
      <c r="A14" s="45">
        <v>11</v>
      </c>
      <c r="B14" s="46" t="s">
        <v>17</v>
      </c>
      <c r="C14" s="47"/>
      <c r="D14" s="48"/>
    </row>
    <row r="15" ht="69.95" customHeight="1" spans="1:4">
      <c r="A15" s="17" t="s">
        <v>18</v>
      </c>
      <c r="B15" s="49" t="s">
        <v>19</v>
      </c>
      <c r="C15" s="50"/>
      <c r="D15" s="51"/>
    </row>
    <row r="16" ht="30" customHeight="1" spans="1:4">
      <c r="A16" s="37"/>
      <c r="B16" s="49" t="s">
        <v>20</v>
      </c>
      <c r="C16" s="52"/>
      <c r="D16" s="53"/>
    </row>
  </sheetData>
  <mergeCells count="5">
    <mergeCell ref="A1:D1"/>
    <mergeCell ref="A2:D2"/>
    <mergeCell ref="B15:D15"/>
    <mergeCell ref="B16:D16"/>
    <mergeCell ref="A15:A16"/>
  </mergeCells>
  <pageMargins left="0.590551181102362" right="0.393700787401575" top="0.748031496062992" bottom="0.748031496062992" header="0.31496062992126" footer="0.31496062992126"/>
  <pageSetup paperSize="9" orientation="portrait" horizontalDpi="1200" verticalDpi="12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tabSelected="1" workbookViewId="0">
      <selection activeCell="F6" sqref="F6"/>
    </sheetView>
  </sheetViews>
  <sheetFormatPr defaultColWidth="9.33333333333333" defaultRowHeight="12" outlineLevelCol="7"/>
  <cols>
    <col min="1" max="1" width="6.33333333333333" style="1" customWidth="1"/>
    <col min="2" max="2" width="16.8333333333333" style="2" customWidth="1"/>
    <col min="3" max="3" width="45.8333333333333" style="2" customWidth="1"/>
    <col min="4" max="4" width="10.6666666666667" style="1" customWidth="1"/>
    <col min="5" max="5" width="8.5" style="1" customWidth="1"/>
    <col min="6" max="6" width="12.8333333333333" style="1" customWidth="1"/>
    <col min="7" max="7" width="13.8333333333333" style="1" customWidth="1"/>
    <col min="8" max="8" width="14.8333333333333" style="2" customWidth="1"/>
    <col min="9" max="16384" width="9.33333333333333" style="2"/>
  </cols>
  <sheetData>
    <row r="1" ht="39.95" customHeight="1" spans="1:7">
      <c r="A1" s="3" t="s">
        <v>21</v>
      </c>
      <c r="B1" s="3"/>
      <c r="C1" s="3"/>
      <c r="D1" s="3"/>
      <c r="E1" s="3"/>
      <c r="F1" s="3"/>
      <c r="G1" s="3"/>
    </row>
    <row r="2" ht="30" customHeight="1" spans="1:8">
      <c r="A2" s="4" t="s">
        <v>1</v>
      </c>
      <c r="B2" s="4"/>
      <c r="C2" s="4"/>
      <c r="D2" s="4"/>
      <c r="E2" s="4"/>
      <c r="F2" s="4"/>
      <c r="G2" s="4"/>
      <c r="H2" s="36"/>
    </row>
    <row r="3" ht="20.1" customHeight="1" spans="1:7">
      <c r="A3" s="6" t="s">
        <v>2</v>
      </c>
      <c r="B3" s="17" t="s">
        <v>3</v>
      </c>
      <c r="C3" s="17" t="s">
        <v>22</v>
      </c>
      <c r="D3" s="6" t="s">
        <v>23</v>
      </c>
      <c r="E3" s="6" t="s">
        <v>24</v>
      </c>
      <c r="F3" s="7" t="s">
        <v>25</v>
      </c>
      <c r="G3" s="8"/>
    </row>
    <row r="4" ht="20.1" customHeight="1" spans="1:7">
      <c r="A4" s="9"/>
      <c r="B4" s="37"/>
      <c r="C4" s="37"/>
      <c r="D4" s="9"/>
      <c r="E4" s="9"/>
      <c r="F4" s="10" t="s">
        <v>26</v>
      </c>
      <c r="G4" s="10" t="s">
        <v>27</v>
      </c>
    </row>
    <row r="5" ht="30.75" customHeight="1" spans="1:7">
      <c r="A5" s="25" t="s">
        <v>28</v>
      </c>
      <c r="B5" s="26" t="s">
        <v>29</v>
      </c>
      <c r="C5" s="13"/>
      <c r="D5" s="14"/>
      <c r="E5" s="14"/>
      <c r="F5" s="14"/>
      <c r="G5" s="14"/>
    </row>
    <row r="6" ht="63" customHeight="1" spans="1:7">
      <c r="A6" s="15">
        <v>1</v>
      </c>
      <c r="B6" s="16" t="s">
        <v>30</v>
      </c>
      <c r="C6" s="16" t="s">
        <v>31</v>
      </c>
      <c r="D6" s="10" t="s">
        <v>32</v>
      </c>
      <c r="E6" s="14">
        <v>1</v>
      </c>
      <c r="F6" s="14"/>
      <c r="G6" s="14"/>
    </row>
    <row r="7" ht="94.5" customHeight="1" spans="1:7">
      <c r="A7" s="15">
        <v>2</v>
      </c>
      <c r="B7" s="16" t="s">
        <v>33</v>
      </c>
      <c r="C7" s="16" t="s">
        <v>34</v>
      </c>
      <c r="D7" s="10" t="s">
        <v>35</v>
      </c>
      <c r="E7" s="14">
        <v>1</v>
      </c>
      <c r="F7" s="14"/>
      <c r="G7" s="14"/>
    </row>
    <row r="8" ht="132" customHeight="1" spans="1:7">
      <c r="A8" s="15">
        <v>3</v>
      </c>
      <c r="B8" s="16" t="s">
        <v>36</v>
      </c>
      <c r="C8" s="38" t="s">
        <v>37</v>
      </c>
      <c r="D8" s="10" t="s">
        <v>38</v>
      </c>
      <c r="E8" s="14">
        <v>1</v>
      </c>
      <c r="F8" s="14"/>
      <c r="G8" s="14"/>
    </row>
    <row r="9" ht="30.75" customHeight="1" spans="1:7">
      <c r="A9" s="25" t="s">
        <v>39</v>
      </c>
      <c r="B9" s="26" t="s">
        <v>40</v>
      </c>
      <c r="C9" s="13"/>
      <c r="D9" s="14"/>
      <c r="E9" s="14"/>
      <c r="F9" s="14"/>
      <c r="G9" s="14"/>
    </row>
    <row r="10" ht="201" customHeight="1" spans="1:7">
      <c r="A10" s="15">
        <v>1</v>
      </c>
      <c r="B10" s="13" t="s">
        <v>41</v>
      </c>
      <c r="C10" s="16" t="s">
        <v>42</v>
      </c>
      <c r="D10" s="10" t="s">
        <v>38</v>
      </c>
      <c r="E10" s="14">
        <v>2</v>
      </c>
      <c r="F10" s="14"/>
      <c r="G10" s="14"/>
    </row>
    <row r="11" ht="78.75" customHeight="1" spans="1:7">
      <c r="A11" s="15">
        <v>2</v>
      </c>
      <c r="B11" s="16" t="s">
        <v>43</v>
      </c>
      <c r="C11" s="16" t="s">
        <v>44</v>
      </c>
      <c r="D11" s="10" t="s">
        <v>35</v>
      </c>
      <c r="E11" s="14">
        <v>2</v>
      </c>
      <c r="F11" s="14"/>
      <c r="G11" s="14"/>
    </row>
    <row r="12" ht="201" customHeight="1" spans="1:7">
      <c r="A12" s="15">
        <v>3</v>
      </c>
      <c r="B12" s="13" t="s">
        <v>41</v>
      </c>
      <c r="C12" s="16" t="s">
        <v>45</v>
      </c>
      <c r="D12" s="10" t="s">
        <v>38</v>
      </c>
      <c r="E12" s="14">
        <v>6</v>
      </c>
      <c r="F12" s="14"/>
      <c r="G12" s="14"/>
    </row>
    <row r="13" ht="78.75" customHeight="1" spans="1:7">
      <c r="A13" s="15">
        <v>4</v>
      </c>
      <c r="B13" s="16" t="s">
        <v>43</v>
      </c>
      <c r="C13" s="16" t="s">
        <v>46</v>
      </c>
      <c r="D13" s="10" t="s">
        <v>35</v>
      </c>
      <c r="E13" s="14">
        <v>6</v>
      </c>
      <c r="F13" s="14"/>
      <c r="G13" s="14"/>
    </row>
    <row r="14" ht="201" customHeight="1" spans="1:7">
      <c r="A14" s="15">
        <v>5</v>
      </c>
      <c r="B14" s="13" t="s">
        <v>47</v>
      </c>
      <c r="C14" s="16" t="s">
        <v>48</v>
      </c>
      <c r="D14" s="10" t="s">
        <v>38</v>
      </c>
      <c r="E14" s="14">
        <v>1</v>
      </c>
      <c r="F14" s="14"/>
      <c r="G14" s="14"/>
    </row>
    <row r="15" ht="78.75" customHeight="1" spans="1:7">
      <c r="A15" s="15">
        <v>6</v>
      </c>
      <c r="B15" s="16" t="s">
        <v>43</v>
      </c>
      <c r="C15" s="16" t="s">
        <v>49</v>
      </c>
      <c r="D15" s="10" t="s">
        <v>35</v>
      </c>
      <c r="E15" s="14">
        <v>1</v>
      </c>
      <c r="F15" s="14"/>
      <c r="G15" s="14"/>
    </row>
    <row r="16" ht="360" customHeight="1" spans="1:7">
      <c r="A16" s="15">
        <v>7</v>
      </c>
      <c r="B16" s="16" t="s">
        <v>50</v>
      </c>
      <c r="C16" s="16" t="s">
        <v>51</v>
      </c>
      <c r="D16" s="10" t="s">
        <v>38</v>
      </c>
      <c r="E16" s="14">
        <v>2</v>
      </c>
      <c r="F16" s="14"/>
      <c r="G16" s="14"/>
    </row>
    <row r="17" ht="69.95" customHeight="1" spans="1:7">
      <c r="A17" s="15">
        <v>8</v>
      </c>
      <c r="B17" s="16" t="s">
        <v>52</v>
      </c>
      <c r="C17" s="16" t="s">
        <v>53</v>
      </c>
      <c r="D17" s="10" t="s">
        <v>35</v>
      </c>
      <c r="E17" s="14">
        <v>2</v>
      </c>
      <c r="F17" s="14"/>
      <c r="G17" s="14"/>
    </row>
    <row r="18" ht="69.95" customHeight="1" spans="1:7">
      <c r="A18" s="15">
        <v>9</v>
      </c>
      <c r="B18" s="16" t="s">
        <v>54</v>
      </c>
      <c r="C18" s="16" t="s">
        <v>55</v>
      </c>
      <c r="D18" s="10" t="s">
        <v>56</v>
      </c>
      <c r="E18" s="14">
        <v>2</v>
      </c>
      <c r="F18" s="14"/>
      <c r="G18" s="14"/>
    </row>
    <row r="19" ht="42.95" customHeight="1" spans="1:7">
      <c r="A19" s="15">
        <v>10</v>
      </c>
      <c r="B19" s="16" t="s">
        <v>57</v>
      </c>
      <c r="C19" s="16" t="s">
        <v>58</v>
      </c>
      <c r="D19" s="10" t="s">
        <v>56</v>
      </c>
      <c r="E19" s="14">
        <v>5</v>
      </c>
      <c r="F19" s="14"/>
      <c r="G19" s="14"/>
    </row>
    <row r="20" ht="30.75" customHeight="1" spans="1:7">
      <c r="A20" s="25" t="s">
        <v>59</v>
      </c>
      <c r="B20" s="26" t="s">
        <v>60</v>
      </c>
      <c r="C20" s="13"/>
      <c r="D20" s="14"/>
      <c r="E20" s="14"/>
      <c r="F20" s="14"/>
      <c r="G20" s="14"/>
    </row>
    <row r="21" ht="50.1" customHeight="1" spans="1:7">
      <c r="A21" s="15">
        <v>1</v>
      </c>
      <c r="B21" s="16" t="s">
        <v>61</v>
      </c>
      <c r="C21" s="16" t="s">
        <v>62</v>
      </c>
      <c r="D21" s="14" t="s">
        <v>63</v>
      </c>
      <c r="E21" s="14">
        <v>92.33</v>
      </c>
      <c r="F21" s="14"/>
      <c r="G21" s="14"/>
    </row>
    <row r="22" ht="50.1" customHeight="1" spans="1:7">
      <c r="A22" s="15">
        <v>2</v>
      </c>
      <c r="B22" s="16" t="s">
        <v>64</v>
      </c>
      <c r="C22" s="16" t="s">
        <v>62</v>
      </c>
      <c r="D22" s="14" t="s">
        <v>65</v>
      </c>
      <c r="E22" s="14">
        <v>252.58</v>
      </c>
      <c r="F22" s="14"/>
      <c r="G22" s="14"/>
    </row>
    <row r="23" ht="44.45" customHeight="1" spans="1:7">
      <c r="A23" s="15">
        <v>3</v>
      </c>
      <c r="B23" s="13" t="s">
        <v>66</v>
      </c>
      <c r="C23" s="16" t="s">
        <v>67</v>
      </c>
      <c r="D23" s="14" t="s">
        <v>65</v>
      </c>
      <c r="E23" s="14">
        <v>10</v>
      </c>
      <c r="F23" s="14"/>
      <c r="G23" s="14"/>
    </row>
    <row r="24" ht="44.45" customHeight="1" spans="1:7">
      <c r="A24" s="15">
        <v>4</v>
      </c>
      <c r="B24" s="13" t="s">
        <v>66</v>
      </c>
      <c r="C24" s="16" t="s">
        <v>68</v>
      </c>
      <c r="D24" s="10" t="s">
        <v>69</v>
      </c>
      <c r="E24" s="14">
        <v>5</v>
      </c>
      <c r="F24" s="14"/>
      <c r="G24" s="14"/>
    </row>
    <row r="25" ht="33.75" customHeight="1" spans="1:7">
      <c r="A25" s="15">
        <v>5</v>
      </c>
      <c r="B25" s="16" t="s">
        <v>70</v>
      </c>
      <c r="C25" s="16" t="s">
        <v>71</v>
      </c>
      <c r="D25" s="10" t="s">
        <v>72</v>
      </c>
      <c r="E25" s="14">
        <v>344.91</v>
      </c>
      <c r="F25" s="14"/>
      <c r="G25" s="14"/>
    </row>
    <row r="26" ht="23.85" customHeight="1" spans="1:7">
      <c r="A26" s="25" t="s">
        <v>73</v>
      </c>
      <c r="B26" s="26" t="s">
        <v>74</v>
      </c>
      <c r="C26" s="13"/>
      <c r="D26" s="14"/>
      <c r="E26" s="14"/>
      <c r="F26" s="14"/>
      <c r="G26" s="14"/>
    </row>
    <row r="27" ht="63" customHeight="1" spans="1:7">
      <c r="A27" s="15">
        <v>1</v>
      </c>
      <c r="B27" s="16" t="s">
        <v>75</v>
      </c>
      <c r="C27" s="16" t="s">
        <v>76</v>
      </c>
      <c r="D27" s="10" t="s">
        <v>56</v>
      </c>
      <c r="E27" s="14">
        <v>1</v>
      </c>
      <c r="F27" s="14"/>
      <c r="G27" s="14"/>
    </row>
    <row r="28" ht="30.75" customHeight="1" spans="1:7">
      <c r="A28" s="15">
        <v>2</v>
      </c>
      <c r="B28" s="16" t="s">
        <v>77</v>
      </c>
      <c r="C28" s="16" t="s">
        <v>78</v>
      </c>
      <c r="D28" s="10" t="s">
        <v>32</v>
      </c>
      <c r="E28" s="14">
        <v>11</v>
      </c>
      <c r="F28" s="14"/>
      <c r="G28" s="14"/>
    </row>
    <row r="29" ht="25.5" customHeight="1" spans="1:7">
      <c r="A29" s="25" t="s">
        <v>79</v>
      </c>
      <c r="B29" s="34" t="s">
        <v>80</v>
      </c>
      <c r="C29" s="35"/>
      <c r="D29" s="14"/>
      <c r="E29" s="14"/>
      <c r="F29" s="14"/>
      <c r="G29" s="14"/>
    </row>
    <row r="30" ht="30.75" customHeight="1" spans="1:7">
      <c r="A30" s="15">
        <v>1</v>
      </c>
      <c r="B30" s="16" t="s">
        <v>81</v>
      </c>
      <c r="C30" s="16" t="s">
        <v>82</v>
      </c>
      <c r="D30" s="10" t="s">
        <v>83</v>
      </c>
      <c r="E30" s="14">
        <v>1</v>
      </c>
      <c r="F30" s="14"/>
      <c r="G30" s="14"/>
    </row>
    <row r="31" ht="60" customHeight="1" spans="1:7">
      <c r="A31" s="15">
        <v>2</v>
      </c>
      <c r="B31" s="16" t="s">
        <v>84</v>
      </c>
      <c r="C31" s="16" t="s">
        <v>85</v>
      </c>
      <c r="D31" s="14" t="s">
        <v>63</v>
      </c>
      <c r="E31" s="14">
        <f>E21</f>
        <v>92.33</v>
      </c>
      <c r="F31" s="14"/>
      <c r="G31" s="14"/>
    </row>
    <row r="32" ht="60" customHeight="1" spans="1:7">
      <c r="A32" s="15">
        <v>3</v>
      </c>
      <c r="B32" s="16" t="s">
        <v>86</v>
      </c>
      <c r="C32" s="16" t="s">
        <v>87</v>
      </c>
      <c r="D32" s="14" t="s">
        <v>65</v>
      </c>
      <c r="E32" s="14">
        <f>E22</f>
        <v>252.58</v>
      </c>
      <c r="F32" s="14"/>
      <c r="G32" s="14"/>
    </row>
    <row r="33" ht="30" customHeight="1" spans="1:7">
      <c r="A33" s="14"/>
      <c r="B33" s="13"/>
      <c r="C33" s="25" t="s">
        <v>88</v>
      </c>
      <c r="D33" s="14"/>
      <c r="E33" s="14"/>
      <c r="F33" s="14"/>
      <c r="G33" s="14"/>
    </row>
    <row r="34" ht="39.95" customHeight="1" spans="1:7">
      <c r="A34" s="25" t="s">
        <v>89</v>
      </c>
      <c r="B34" s="26" t="s">
        <v>90</v>
      </c>
      <c r="C34" s="16" t="s">
        <v>91</v>
      </c>
      <c r="D34" s="10" t="s">
        <v>83</v>
      </c>
      <c r="E34" s="14">
        <v>1</v>
      </c>
      <c r="F34" s="28"/>
      <c r="G34" s="28"/>
    </row>
    <row r="35" ht="30.75" customHeight="1" spans="1:7">
      <c r="A35" s="25" t="s">
        <v>92</v>
      </c>
      <c r="B35" s="26" t="s">
        <v>93</v>
      </c>
      <c r="C35" s="16" t="s">
        <v>94</v>
      </c>
      <c r="D35" s="10" t="s">
        <v>83</v>
      </c>
      <c r="E35" s="14">
        <v>1</v>
      </c>
      <c r="F35" s="28"/>
      <c r="G35" s="28"/>
    </row>
    <row r="36" ht="30.75" customHeight="1" spans="1:7">
      <c r="A36" s="14"/>
      <c r="B36" s="13"/>
      <c r="C36" s="25" t="s">
        <v>95</v>
      </c>
      <c r="D36" s="14"/>
      <c r="E36" s="14"/>
      <c r="F36" s="14"/>
      <c r="G36" s="31"/>
    </row>
  </sheetData>
  <mergeCells count="9">
    <mergeCell ref="A1:G1"/>
    <mergeCell ref="A2:G2"/>
    <mergeCell ref="F3:G3"/>
    <mergeCell ref="B29:C29"/>
    <mergeCell ref="A3:A4"/>
    <mergeCell ref="B3:B4"/>
    <mergeCell ref="C3:C4"/>
    <mergeCell ref="D3:D4"/>
    <mergeCell ref="E3:E4"/>
  </mergeCells>
  <pageMargins left="0.590551181102362" right="0.393700787401575" top="0.590551181102362" bottom="0.590551181102362" header="0.31496062992126" footer="0.31496062992126"/>
  <pageSetup paperSize="9" scale="90" orientation="portrait" horizontalDpi="1200" verticalDpi="12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H22" sqref="H22:H23"/>
    </sheetView>
  </sheetViews>
  <sheetFormatPr defaultColWidth="9.33333333333333" defaultRowHeight="12" outlineLevelCol="7"/>
  <cols>
    <col min="1" max="1" width="7.83333333333333" style="32" customWidth="1"/>
    <col min="2" max="2" width="15.8333333333333" style="32" customWidth="1"/>
    <col min="3" max="3" width="45.8333333333333" style="32" customWidth="1"/>
    <col min="4" max="4" width="10.6666666666667" style="2" customWidth="1"/>
    <col min="5" max="5" width="8.5" style="32" customWidth="1"/>
    <col min="6" max="6" width="12.8333333333333" style="32" customWidth="1"/>
    <col min="7" max="7" width="13.8333333333333" style="32" customWidth="1"/>
    <col min="8" max="16384" width="9.33333333333333" style="32"/>
  </cols>
  <sheetData>
    <row r="1" ht="39.95" customHeight="1" spans="1:7">
      <c r="A1" s="3" t="s">
        <v>96</v>
      </c>
      <c r="B1" s="3"/>
      <c r="C1" s="3"/>
      <c r="D1" s="3"/>
      <c r="E1" s="3"/>
      <c r="F1" s="3"/>
      <c r="G1" s="3"/>
    </row>
    <row r="2" ht="30" customHeight="1" spans="1:8">
      <c r="A2" s="4" t="s">
        <v>1</v>
      </c>
      <c r="B2" s="4"/>
      <c r="C2" s="4"/>
      <c r="D2" s="4"/>
      <c r="E2" s="4"/>
      <c r="F2" s="4"/>
      <c r="G2" s="4"/>
      <c r="H2" s="33"/>
    </row>
    <row r="3" ht="20.1" customHeight="1" spans="1:7">
      <c r="A3" s="6" t="s">
        <v>2</v>
      </c>
      <c r="B3" s="6" t="s">
        <v>3</v>
      </c>
      <c r="C3" s="6" t="s">
        <v>22</v>
      </c>
      <c r="D3" s="6" t="s">
        <v>23</v>
      </c>
      <c r="E3" s="6" t="s">
        <v>24</v>
      </c>
      <c r="F3" s="7" t="s">
        <v>25</v>
      </c>
      <c r="G3" s="8"/>
    </row>
    <row r="4" ht="20.1" customHeight="1" spans="1:7">
      <c r="A4" s="9"/>
      <c r="B4" s="9"/>
      <c r="C4" s="9"/>
      <c r="D4" s="9"/>
      <c r="E4" s="9"/>
      <c r="F4" s="10" t="s">
        <v>26</v>
      </c>
      <c r="G4" s="10" t="s">
        <v>27</v>
      </c>
    </row>
    <row r="5" ht="30.75" customHeight="1" spans="1:7">
      <c r="A5" s="25" t="s">
        <v>28</v>
      </c>
      <c r="B5" s="34" t="s">
        <v>7</v>
      </c>
      <c r="C5" s="35"/>
      <c r="D5" s="13"/>
      <c r="E5" s="13"/>
      <c r="F5" s="13"/>
      <c r="G5" s="13"/>
    </row>
    <row r="6" ht="120" customHeight="1" spans="1:7">
      <c r="A6" s="15">
        <v>1</v>
      </c>
      <c r="B6" s="16" t="s">
        <v>7</v>
      </c>
      <c r="C6" s="16" t="s">
        <v>97</v>
      </c>
      <c r="D6" s="10" t="s">
        <v>56</v>
      </c>
      <c r="E6" s="14">
        <v>1</v>
      </c>
      <c r="F6" s="14"/>
      <c r="G6" s="14"/>
    </row>
    <row r="7" ht="24.6" customHeight="1" spans="1:7">
      <c r="A7" s="14"/>
      <c r="B7" s="13"/>
      <c r="C7" s="25" t="s">
        <v>88</v>
      </c>
      <c r="D7" s="13"/>
      <c r="E7" s="14"/>
      <c r="F7" s="14"/>
      <c r="G7" s="14"/>
    </row>
    <row r="8" ht="35.1" customHeight="1" spans="1:7">
      <c r="A8" s="25" t="s">
        <v>39</v>
      </c>
      <c r="B8" s="26" t="s">
        <v>90</v>
      </c>
      <c r="C8" s="16" t="s">
        <v>91</v>
      </c>
      <c r="D8" s="10" t="s">
        <v>83</v>
      </c>
      <c r="E8" s="14">
        <v>1</v>
      </c>
      <c r="F8" s="14"/>
      <c r="G8" s="14"/>
    </row>
    <row r="9" ht="30.75" customHeight="1" spans="1:7">
      <c r="A9" s="25" t="s">
        <v>59</v>
      </c>
      <c r="B9" s="26" t="s">
        <v>93</v>
      </c>
      <c r="C9" s="16" t="s">
        <v>94</v>
      </c>
      <c r="D9" s="10" t="s">
        <v>83</v>
      </c>
      <c r="E9" s="14">
        <v>1</v>
      </c>
      <c r="F9" s="28"/>
      <c r="G9" s="14"/>
    </row>
    <row r="10" ht="30.75" customHeight="1" spans="1:7">
      <c r="A10" s="13"/>
      <c r="B10" s="13"/>
      <c r="C10" s="25" t="s">
        <v>95</v>
      </c>
      <c r="D10" s="13"/>
      <c r="E10" s="14"/>
      <c r="F10" s="14"/>
      <c r="G10" s="31"/>
    </row>
  </sheetData>
  <mergeCells count="9">
    <mergeCell ref="A1:G1"/>
    <mergeCell ref="A2:G2"/>
    <mergeCell ref="F3:G3"/>
    <mergeCell ref="B5:C5"/>
    <mergeCell ref="A3:A4"/>
    <mergeCell ref="B3:B4"/>
    <mergeCell ref="C3:C4"/>
    <mergeCell ref="D3:D4"/>
    <mergeCell ref="E3:E4"/>
  </mergeCells>
  <pageMargins left="0.590551181102362" right="0.393700787401575" top="0.590551181102362" bottom="0.590551181102362" header="0.31496062992126" footer="0.31496062992126"/>
  <pageSetup paperSize="9" scale="90" orientation="portrait" horizontalDpi="1200" verticalDpi="12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topLeftCell="A10" workbookViewId="0">
      <selection activeCell="J15" sqref="J15"/>
    </sheetView>
  </sheetViews>
  <sheetFormatPr defaultColWidth="9.33333333333333" defaultRowHeight="12" outlineLevelCol="7"/>
  <cols>
    <col min="1" max="1" width="7.83333333333333" style="1" customWidth="1"/>
    <col min="2" max="2" width="18.1666666666667" style="2" customWidth="1"/>
    <col min="3" max="3" width="45.8333333333333" style="2" customWidth="1"/>
    <col min="4" max="4" width="8.83333333333333" style="2" customWidth="1"/>
    <col min="5" max="5" width="9.33333333333333" style="1" customWidth="1"/>
    <col min="6" max="6" width="10.8333333333333" style="1" customWidth="1"/>
    <col min="7" max="7" width="13.8333333333333" style="1" customWidth="1"/>
    <col min="8" max="8" width="10.5" style="2" customWidth="1"/>
    <col min="9" max="9" width="10" style="2"/>
    <col min="10" max="16384" width="9.33333333333333" style="2"/>
  </cols>
  <sheetData>
    <row r="1" ht="39.95" customHeight="1" spans="1:7">
      <c r="A1" s="3" t="s">
        <v>98</v>
      </c>
      <c r="B1" s="3"/>
      <c r="C1" s="3"/>
      <c r="D1" s="3"/>
      <c r="E1" s="3"/>
      <c r="F1" s="3"/>
      <c r="G1" s="3"/>
    </row>
    <row r="2" ht="30" customHeight="1" spans="1:8">
      <c r="A2" s="4" t="s">
        <v>1</v>
      </c>
      <c r="B2" s="4"/>
      <c r="C2" s="4"/>
      <c r="D2" s="4"/>
      <c r="E2" s="4"/>
      <c r="F2" s="4"/>
      <c r="G2" s="4"/>
      <c r="H2" s="5"/>
    </row>
    <row r="3" ht="20.1" customHeight="1" spans="1:7">
      <c r="A3" s="6" t="s">
        <v>2</v>
      </c>
      <c r="B3" s="6" t="s">
        <v>3</v>
      </c>
      <c r="C3" s="6" t="s">
        <v>22</v>
      </c>
      <c r="D3" s="6" t="s">
        <v>99</v>
      </c>
      <c r="E3" s="6" t="s">
        <v>24</v>
      </c>
      <c r="F3" s="7" t="s">
        <v>25</v>
      </c>
      <c r="G3" s="8"/>
    </row>
    <row r="4" ht="20.1" customHeight="1" spans="1:7">
      <c r="A4" s="9"/>
      <c r="B4" s="9"/>
      <c r="C4" s="9"/>
      <c r="D4" s="9"/>
      <c r="E4" s="9"/>
      <c r="F4" s="10" t="s">
        <v>26</v>
      </c>
      <c r="G4" s="10" t="s">
        <v>27</v>
      </c>
    </row>
    <row r="5" ht="28.35" customHeight="1" spans="1:7">
      <c r="A5" s="11" t="s">
        <v>28</v>
      </c>
      <c r="B5" s="12" t="s">
        <v>8</v>
      </c>
      <c r="C5" s="13"/>
      <c r="D5" s="13"/>
      <c r="E5" s="14"/>
      <c r="F5" s="14"/>
      <c r="G5" s="14"/>
    </row>
    <row r="6" ht="24.95" customHeight="1" spans="1:7">
      <c r="A6" s="15">
        <v>1</v>
      </c>
      <c r="B6" s="16" t="s">
        <v>100</v>
      </c>
      <c r="C6" s="16" t="s">
        <v>101</v>
      </c>
      <c r="D6" s="10" t="s">
        <v>72</v>
      </c>
      <c r="E6" s="14">
        <v>114.67</v>
      </c>
      <c r="F6" s="14"/>
      <c r="G6" s="14"/>
    </row>
    <row r="7" ht="87" customHeight="1" spans="1:7">
      <c r="A7" s="15">
        <v>2</v>
      </c>
      <c r="B7" s="16" t="s">
        <v>102</v>
      </c>
      <c r="C7" s="16" t="s">
        <v>103</v>
      </c>
      <c r="D7" s="10" t="s">
        <v>72</v>
      </c>
      <c r="E7" s="14">
        <v>130.18</v>
      </c>
      <c r="F7" s="14"/>
      <c r="G7" s="14"/>
    </row>
    <row r="8" ht="24.95" customHeight="1" spans="1:7">
      <c r="A8" s="15">
        <v>3</v>
      </c>
      <c r="B8" s="16" t="s">
        <v>104</v>
      </c>
      <c r="C8" s="16" t="s">
        <v>105</v>
      </c>
      <c r="D8" s="10" t="s">
        <v>106</v>
      </c>
      <c r="E8" s="14">
        <v>125.38</v>
      </c>
      <c r="F8" s="14"/>
      <c r="G8" s="14"/>
    </row>
    <row r="9" ht="24.95" customHeight="1" spans="1:7">
      <c r="A9" s="15">
        <v>4</v>
      </c>
      <c r="B9" s="16" t="s">
        <v>107</v>
      </c>
      <c r="C9" s="16" t="s">
        <v>108</v>
      </c>
      <c r="D9" s="10" t="s">
        <v>72</v>
      </c>
      <c r="E9" s="14">
        <v>36.29</v>
      </c>
      <c r="F9" s="14"/>
      <c r="G9" s="14"/>
    </row>
    <row r="10" ht="24.95" customHeight="1" spans="1:7">
      <c r="A10" s="15">
        <v>5</v>
      </c>
      <c r="B10" s="16" t="s">
        <v>109</v>
      </c>
      <c r="C10" s="16" t="s">
        <v>110</v>
      </c>
      <c r="D10" s="10" t="s">
        <v>72</v>
      </c>
      <c r="E10" s="14">
        <v>72.63</v>
      </c>
      <c r="F10" s="14"/>
      <c r="G10" s="14"/>
    </row>
    <row r="11" ht="24.95" customHeight="1" spans="1:7">
      <c r="A11" s="15">
        <v>6</v>
      </c>
      <c r="B11" s="16" t="s">
        <v>111</v>
      </c>
      <c r="C11" s="16" t="s">
        <v>112</v>
      </c>
      <c r="D11" s="10" t="s">
        <v>72</v>
      </c>
      <c r="E11" s="14">
        <v>1.44</v>
      </c>
      <c r="F11" s="14"/>
      <c r="G11" s="14"/>
    </row>
    <row r="12" ht="24.95" customHeight="1" spans="1:7">
      <c r="A12" s="15">
        <v>7</v>
      </c>
      <c r="B12" s="16" t="s">
        <v>113</v>
      </c>
      <c r="C12" s="16" t="s">
        <v>114</v>
      </c>
      <c r="D12" s="10" t="s">
        <v>72</v>
      </c>
      <c r="E12" s="14">
        <v>36.1</v>
      </c>
      <c r="F12" s="14"/>
      <c r="G12" s="14"/>
    </row>
    <row r="13" ht="36" customHeight="1" spans="1:7">
      <c r="A13" s="15">
        <v>8</v>
      </c>
      <c r="B13" s="16" t="s">
        <v>115</v>
      </c>
      <c r="C13" s="13" t="s">
        <v>116</v>
      </c>
      <c r="D13" s="10" t="s">
        <v>72</v>
      </c>
      <c r="E13" s="14">
        <v>351.06</v>
      </c>
      <c r="F13" s="14"/>
      <c r="G13" s="14"/>
    </row>
    <row r="14" ht="60.75" customHeight="1" spans="1:7">
      <c r="A14" s="15">
        <v>9</v>
      </c>
      <c r="B14" s="16" t="s">
        <v>117</v>
      </c>
      <c r="C14" s="13" t="s">
        <v>118</v>
      </c>
      <c r="D14" s="10" t="s">
        <v>72</v>
      </c>
      <c r="E14" s="14">
        <v>114.67</v>
      </c>
      <c r="F14" s="14"/>
      <c r="G14" s="14"/>
    </row>
    <row r="15" ht="57" customHeight="1" spans="1:7">
      <c r="A15" s="15">
        <v>10</v>
      </c>
      <c r="B15" s="16" t="s">
        <v>119</v>
      </c>
      <c r="C15" s="16" t="s">
        <v>120</v>
      </c>
      <c r="D15" s="10" t="s">
        <v>72</v>
      </c>
      <c r="E15" s="14">
        <v>10.16</v>
      </c>
      <c r="F15" s="14"/>
      <c r="G15" s="14"/>
    </row>
    <row r="16" ht="35.1" customHeight="1" spans="1:7">
      <c r="A16" s="15">
        <v>11</v>
      </c>
      <c r="B16" s="16" t="s">
        <v>121</v>
      </c>
      <c r="C16" s="16" t="s">
        <v>122</v>
      </c>
      <c r="D16" s="10" t="s">
        <v>56</v>
      </c>
      <c r="E16" s="14">
        <v>2</v>
      </c>
      <c r="F16" s="14"/>
      <c r="G16" s="14"/>
    </row>
    <row r="17" ht="24.95" customHeight="1" spans="1:7">
      <c r="A17" s="15">
        <v>12</v>
      </c>
      <c r="B17" s="16" t="s">
        <v>123</v>
      </c>
      <c r="C17" s="16" t="s">
        <v>124</v>
      </c>
      <c r="D17" s="10" t="s">
        <v>38</v>
      </c>
      <c r="E17" s="14">
        <v>2</v>
      </c>
      <c r="F17" s="14"/>
      <c r="G17" s="14"/>
    </row>
    <row r="18" ht="24.95" customHeight="1" spans="1:7">
      <c r="A18" s="15">
        <v>13</v>
      </c>
      <c r="B18" s="16" t="s">
        <v>125</v>
      </c>
      <c r="C18" s="16" t="s">
        <v>126</v>
      </c>
      <c r="D18" s="10" t="s">
        <v>38</v>
      </c>
      <c r="E18" s="14">
        <v>1</v>
      </c>
      <c r="F18" s="14"/>
      <c r="G18" s="14"/>
    </row>
    <row r="19" ht="24.95" customHeight="1" spans="1:7">
      <c r="A19" s="15">
        <v>14</v>
      </c>
      <c r="B19" s="16" t="s">
        <v>125</v>
      </c>
      <c r="C19" s="16" t="s">
        <v>127</v>
      </c>
      <c r="D19" s="10" t="s">
        <v>38</v>
      </c>
      <c r="E19" s="14">
        <v>1</v>
      </c>
      <c r="F19" s="14"/>
      <c r="G19" s="14"/>
    </row>
    <row r="20" ht="24.95" customHeight="1" spans="1:7">
      <c r="A20" s="15">
        <v>15</v>
      </c>
      <c r="B20" s="16" t="s">
        <v>125</v>
      </c>
      <c r="C20" s="16" t="s">
        <v>128</v>
      </c>
      <c r="D20" s="10" t="s">
        <v>38</v>
      </c>
      <c r="E20" s="14">
        <v>1</v>
      </c>
      <c r="F20" s="14"/>
      <c r="G20" s="14"/>
    </row>
    <row r="21" ht="35.1" customHeight="1" spans="1:7">
      <c r="A21" s="15">
        <v>16</v>
      </c>
      <c r="B21" s="16" t="s">
        <v>129</v>
      </c>
      <c r="C21" s="16" t="s">
        <v>130</v>
      </c>
      <c r="D21" s="10" t="s">
        <v>106</v>
      </c>
      <c r="E21" s="14">
        <v>3.3</v>
      </c>
      <c r="F21" s="14"/>
      <c r="G21" s="14"/>
    </row>
    <row r="22" ht="30.75" customHeight="1" spans="1:7">
      <c r="A22" s="14"/>
      <c r="B22" s="13"/>
      <c r="C22" s="25" t="s">
        <v>88</v>
      </c>
      <c r="D22" s="13"/>
      <c r="E22" s="14"/>
      <c r="F22" s="14"/>
      <c r="G22" s="14"/>
    </row>
    <row r="23" ht="35.1" customHeight="1" spans="1:7">
      <c r="A23" s="25" t="s">
        <v>39</v>
      </c>
      <c r="B23" s="16" t="s">
        <v>90</v>
      </c>
      <c r="C23" s="16" t="s">
        <v>91</v>
      </c>
      <c r="D23" s="10" t="s">
        <v>83</v>
      </c>
      <c r="E23" s="14">
        <v>1</v>
      </c>
      <c r="F23" s="28"/>
      <c r="G23" s="28"/>
    </row>
    <row r="24" ht="30" customHeight="1" spans="1:7">
      <c r="A24" s="25" t="s">
        <v>59</v>
      </c>
      <c r="B24" s="16" t="s">
        <v>93</v>
      </c>
      <c r="C24" s="16" t="s">
        <v>94</v>
      </c>
      <c r="D24" s="10" t="s">
        <v>83</v>
      </c>
      <c r="E24" s="14">
        <v>1</v>
      </c>
      <c r="F24" s="14"/>
      <c r="G24" s="28"/>
    </row>
    <row r="25" ht="30" customHeight="1" spans="1:7">
      <c r="A25" s="14"/>
      <c r="B25" s="13"/>
      <c r="C25" s="25" t="s">
        <v>95</v>
      </c>
      <c r="D25" s="13"/>
      <c r="E25" s="14"/>
      <c r="F25" s="14"/>
      <c r="G25" s="31"/>
    </row>
  </sheetData>
  <mergeCells count="8">
    <mergeCell ref="A1:G1"/>
    <mergeCell ref="A2:G2"/>
    <mergeCell ref="F3:G3"/>
    <mergeCell ref="A3:A4"/>
    <mergeCell ref="B3:B4"/>
    <mergeCell ref="C3:C4"/>
    <mergeCell ref="D3:D4"/>
    <mergeCell ref="E3:E4"/>
  </mergeCells>
  <pageMargins left="0.590551181102362" right="0.393700787401575" top="0.590551181102362" bottom="0.590551181102362" header="0.31496062992126" footer="0.31496062992126"/>
  <pageSetup paperSize="9" scale="90" orientation="portrait" horizontalDpi="1200" verticalDpi="12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opLeftCell="A13" workbookViewId="0">
      <selection activeCell="J8" sqref="J8"/>
    </sheetView>
  </sheetViews>
  <sheetFormatPr defaultColWidth="9.33333333333333" defaultRowHeight="12" outlineLevelCol="7"/>
  <cols>
    <col min="1" max="1" width="7.83333333333333" style="1" customWidth="1"/>
    <col min="2" max="2" width="18.6666666666667" style="2" customWidth="1"/>
    <col min="3" max="3" width="45.8333333333333" style="2" customWidth="1"/>
    <col min="4" max="4" width="8.83333333333333" style="2" customWidth="1"/>
    <col min="5" max="5" width="9.33333333333333" style="1" customWidth="1"/>
    <col min="6" max="6" width="11.8333333333333" style="1" customWidth="1"/>
    <col min="7" max="7" width="13.8333333333333" style="1" customWidth="1"/>
    <col min="8" max="8" width="10.5" style="2" customWidth="1"/>
    <col min="9" max="16384" width="9.33333333333333" style="2"/>
  </cols>
  <sheetData>
    <row r="1" ht="39.95" customHeight="1" spans="1:7">
      <c r="A1" s="3" t="s">
        <v>131</v>
      </c>
      <c r="B1" s="3"/>
      <c r="C1" s="3"/>
      <c r="D1" s="3"/>
      <c r="E1" s="3"/>
      <c r="F1" s="3"/>
      <c r="G1" s="3"/>
    </row>
    <row r="2" ht="30" customHeight="1" spans="1:8">
      <c r="A2" s="4" t="s">
        <v>1</v>
      </c>
      <c r="B2" s="4"/>
      <c r="C2" s="4"/>
      <c r="D2" s="4"/>
      <c r="E2" s="4"/>
      <c r="F2" s="4"/>
      <c r="G2" s="4"/>
      <c r="H2" s="5"/>
    </row>
    <row r="3" ht="20.1" customHeight="1" spans="1:7">
      <c r="A3" s="6" t="s">
        <v>2</v>
      </c>
      <c r="B3" s="6" t="s">
        <v>3</v>
      </c>
      <c r="C3" s="6" t="s">
        <v>22</v>
      </c>
      <c r="D3" s="6" t="s">
        <v>99</v>
      </c>
      <c r="E3" s="6" t="s">
        <v>24</v>
      </c>
      <c r="F3" s="7" t="s">
        <v>25</v>
      </c>
      <c r="G3" s="8"/>
    </row>
    <row r="4" ht="20.1" customHeight="1" spans="1:7">
      <c r="A4" s="9"/>
      <c r="B4" s="9"/>
      <c r="C4" s="9"/>
      <c r="D4" s="9"/>
      <c r="E4" s="9"/>
      <c r="F4" s="10" t="s">
        <v>26</v>
      </c>
      <c r="G4" s="10" t="s">
        <v>27</v>
      </c>
    </row>
    <row r="5" ht="24.95" customHeight="1" spans="1:7">
      <c r="A5" s="11" t="s">
        <v>28</v>
      </c>
      <c r="B5" s="12" t="s">
        <v>10</v>
      </c>
      <c r="C5" s="13"/>
      <c r="D5" s="13"/>
      <c r="E5" s="14"/>
      <c r="F5" s="14"/>
      <c r="G5" s="14"/>
    </row>
    <row r="6" ht="85.5" customHeight="1" spans="1:7">
      <c r="A6" s="15">
        <v>1</v>
      </c>
      <c r="B6" s="16" t="s">
        <v>132</v>
      </c>
      <c r="C6" s="13" t="s">
        <v>133</v>
      </c>
      <c r="D6" s="10" t="s">
        <v>72</v>
      </c>
      <c r="E6" s="14">
        <v>124.83</v>
      </c>
      <c r="F6" s="14"/>
      <c r="G6" s="14"/>
    </row>
    <row r="7" ht="35.1" customHeight="1" spans="1:7">
      <c r="A7" s="15">
        <v>2</v>
      </c>
      <c r="B7" s="16" t="s">
        <v>134</v>
      </c>
      <c r="C7" s="16" t="s">
        <v>135</v>
      </c>
      <c r="D7" s="10" t="s">
        <v>136</v>
      </c>
      <c r="E7" s="14">
        <v>3</v>
      </c>
      <c r="F7" s="14"/>
      <c r="G7" s="14"/>
    </row>
    <row r="8" ht="35.1" customHeight="1" spans="1:7">
      <c r="A8" s="15">
        <v>3</v>
      </c>
      <c r="B8" s="16" t="s">
        <v>134</v>
      </c>
      <c r="C8" s="16" t="s">
        <v>137</v>
      </c>
      <c r="D8" s="10" t="s">
        <v>136</v>
      </c>
      <c r="E8" s="14">
        <v>4</v>
      </c>
      <c r="F8" s="14"/>
      <c r="G8" s="14"/>
    </row>
    <row r="9" ht="35.1" customHeight="1" spans="1:7">
      <c r="A9" s="15">
        <v>4</v>
      </c>
      <c r="B9" s="16" t="s">
        <v>134</v>
      </c>
      <c r="C9" s="13" t="s">
        <v>138</v>
      </c>
      <c r="D9" s="10" t="s">
        <v>136</v>
      </c>
      <c r="E9" s="14">
        <v>25</v>
      </c>
      <c r="F9" s="14"/>
      <c r="G9" s="14"/>
    </row>
    <row r="10" ht="24.95" customHeight="1" spans="1:7">
      <c r="A10" s="15">
        <v>5</v>
      </c>
      <c r="B10" s="16" t="s">
        <v>139</v>
      </c>
      <c r="C10" s="13" t="s">
        <v>140</v>
      </c>
      <c r="D10" s="10" t="s">
        <v>35</v>
      </c>
      <c r="E10" s="14">
        <v>14</v>
      </c>
      <c r="F10" s="14"/>
      <c r="G10" s="14"/>
    </row>
    <row r="11" ht="24.95" customHeight="1" spans="1:7">
      <c r="A11" s="15">
        <v>6</v>
      </c>
      <c r="B11" s="16" t="s">
        <v>141</v>
      </c>
      <c r="C11" s="13" t="s">
        <v>142</v>
      </c>
      <c r="D11" s="10" t="s">
        <v>35</v>
      </c>
      <c r="E11" s="14">
        <v>48</v>
      </c>
      <c r="F11" s="14"/>
      <c r="G11" s="14"/>
    </row>
    <row r="12" ht="54.95" customHeight="1" spans="1:7">
      <c r="A12" s="15">
        <v>7</v>
      </c>
      <c r="B12" s="16" t="s">
        <v>143</v>
      </c>
      <c r="C12" s="16" t="s">
        <v>144</v>
      </c>
      <c r="D12" s="10" t="s">
        <v>145</v>
      </c>
      <c r="E12" s="14">
        <v>1</v>
      </c>
      <c r="F12" s="14"/>
      <c r="G12" s="14"/>
    </row>
    <row r="13" ht="35.1" customHeight="1" spans="1:7">
      <c r="A13" s="15">
        <v>8</v>
      </c>
      <c r="B13" s="16" t="s">
        <v>146</v>
      </c>
      <c r="C13" s="13" t="s">
        <v>147</v>
      </c>
      <c r="D13" s="10" t="s">
        <v>106</v>
      </c>
      <c r="E13" s="14">
        <v>100</v>
      </c>
      <c r="F13" s="14"/>
      <c r="G13" s="14"/>
    </row>
    <row r="14" ht="69.95" customHeight="1" spans="1:7">
      <c r="A14" s="15">
        <v>9</v>
      </c>
      <c r="B14" s="16" t="s">
        <v>148</v>
      </c>
      <c r="C14" s="13" t="s">
        <v>149</v>
      </c>
      <c r="D14" s="10" t="s">
        <v>106</v>
      </c>
      <c r="E14" s="14">
        <v>18</v>
      </c>
      <c r="F14" s="14"/>
      <c r="G14" s="14"/>
    </row>
    <row r="15" ht="70.7" customHeight="1" spans="1:7">
      <c r="A15" s="15">
        <v>10</v>
      </c>
      <c r="B15" s="16" t="s">
        <v>150</v>
      </c>
      <c r="C15" s="13" t="s">
        <v>149</v>
      </c>
      <c r="D15" s="10" t="s">
        <v>106</v>
      </c>
      <c r="E15" s="14">
        <v>30</v>
      </c>
      <c r="F15" s="14"/>
      <c r="G15" s="14"/>
    </row>
    <row r="16" ht="70.7" customHeight="1" spans="1:7">
      <c r="A16" s="15">
        <v>11</v>
      </c>
      <c r="B16" s="29" t="s">
        <v>151</v>
      </c>
      <c r="C16" s="29" t="s">
        <v>152</v>
      </c>
      <c r="D16" s="30" t="s">
        <v>106</v>
      </c>
      <c r="E16" s="30">
        <v>30</v>
      </c>
      <c r="F16" s="30"/>
      <c r="G16" s="30"/>
    </row>
    <row r="17" ht="30" customHeight="1" spans="1:7">
      <c r="A17" s="14"/>
      <c r="B17" s="13"/>
      <c r="C17" s="25" t="s">
        <v>88</v>
      </c>
      <c r="D17" s="13"/>
      <c r="E17" s="14"/>
      <c r="F17" s="14"/>
      <c r="G17" s="14"/>
    </row>
    <row r="18" ht="39.95" customHeight="1" spans="1:7">
      <c r="A18" s="25" t="s">
        <v>39</v>
      </c>
      <c r="B18" s="25" t="s">
        <v>90</v>
      </c>
      <c r="C18" s="16" t="s">
        <v>91</v>
      </c>
      <c r="D18" s="10" t="s">
        <v>83</v>
      </c>
      <c r="E18" s="14">
        <v>1</v>
      </c>
      <c r="F18" s="28"/>
      <c r="G18" s="28"/>
    </row>
    <row r="19" ht="30" customHeight="1" spans="1:7">
      <c r="A19" s="25" t="s">
        <v>59</v>
      </c>
      <c r="B19" s="25" t="s">
        <v>93</v>
      </c>
      <c r="C19" s="16" t="s">
        <v>94</v>
      </c>
      <c r="D19" s="10" t="s">
        <v>83</v>
      </c>
      <c r="E19" s="14">
        <v>1</v>
      </c>
      <c r="F19" s="28"/>
      <c r="G19" s="28"/>
    </row>
    <row r="20" ht="30" customHeight="1" spans="1:7">
      <c r="A20" s="14"/>
      <c r="B20" s="13"/>
      <c r="C20" s="25" t="s">
        <v>95</v>
      </c>
      <c r="D20" s="13"/>
      <c r="E20" s="14"/>
      <c r="F20" s="14"/>
      <c r="G20" s="28"/>
    </row>
  </sheetData>
  <mergeCells count="8">
    <mergeCell ref="A1:G1"/>
    <mergeCell ref="A2:G2"/>
    <mergeCell ref="F3:G3"/>
    <mergeCell ref="A3:A4"/>
    <mergeCell ref="B3:B4"/>
    <mergeCell ref="C3:C4"/>
    <mergeCell ref="D3:D4"/>
    <mergeCell ref="E3:E4"/>
  </mergeCells>
  <pageMargins left="0.590551181102362" right="0.393700787401575" top="0.590551181102362" bottom="0.590551181102362" header="0.31496062992126" footer="0.31496062992126"/>
  <pageSetup paperSize="9" scale="90" orientation="portrait" horizontalDpi="1200" verticalDpi="12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K23" sqref="K23"/>
    </sheetView>
  </sheetViews>
  <sheetFormatPr defaultColWidth="9.33333333333333" defaultRowHeight="12" outlineLevelCol="7"/>
  <cols>
    <col min="1" max="1" width="6.33333333333333" style="2" customWidth="1"/>
    <col min="2" max="2" width="18.6666666666667" style="2" customWidth="1"/>
    <col min="3" max="3" width="47.1666666666667" style="2" customWidth="1"/>
    <col min="4" max="4" width="8.83333333333333" style="2" customWidth="1"/>
    <col min="5" max="5" width="9.33333333333333" style="1" customWidth="1"/>
    <col min="6" max="6" width="11.8333333333333" style="1" customWidth="1"/>
    <col min="7" max="7" width="13.8333333333333" style="1" customWidth="1"/>
    <col min="8" max="8" width="10.5" style="2" customWidth="1"/>
    <col min="9" max="16384" width="9.33333333333333" style="2"/>
  </cols>
  <sheetData>
    <row r="1" ht="39.95" customHeight="1" spans="1:7">
      <c r="A1" s="3" t="s">
        <v>153</v>
      </c>
      <c r="B1" s="3"/>
      <c r="C1" s="3"/>
      <c r="D1" s="3"/>
      <c r="E1" s="3"/>
      <c r="F1" s="3"/>
      <c r="G1" s="3"/>
    </row>
    <row r="2" ht="30" customHeight="1" spans="1:8">
      <c r="A2" s="4" t="s">
        <v>1</v>
      </c>
      <c r="B2" s="4"/>
      <c r="C2" s="4"/>
      <c r="D2" s="4"/>
      <c r="E2" s="4"/>
      <c r="F2" s="4"/>
      <c r="G2" s="4"/>
      <c r="H2" s="5"/>
    </row>
    <row r="3" ht="20.1" customHeight="1" spans="1:7">
      <c r="A3" s="6" t="s">
        <v>2</v>
      </c>
      <c r="B3" s="6" t="s">
        <v>3</v>
      </c>
      <c r="C3" s="6" t="s">
        <v>22</v>
      </c>
      <c r="D3" s="6" t="s">
        <v>99</v>
      </c>
      <c r="E3" s="6" t="s">
        <v>24</v>
      </c>
      <c r="F3" s="7" t="s">
        <v>25</v>
      </c>
      <c r="G3" s="8"/>
    </row>
    <row r="4" ht="20.1" customHeight="1" spans="1:7">
      <c r="A4" s="9"/>
      <c r="B4" s="9"/>
      <c r="C4" s="9"/>
      <c r="D4" s="9"/>
      <c r="E4" s="9"/>
      <c r="F4" s="10" t="s">
        <v>26</v>
      </c>
      <c r="G4" s="10" t="s">
        <v>27</v>
      </c>
    </row>
    <row r="5" ht="26.85" customHeight="1" spans="1:7">
      <c r="A5" s="11" t="s">
        <v>28</v>
      </c>
      <c r="B5" s="12" t="s">
        <v>13</v>
      </c>
      <c r="C5" s="13"/>
      <c r="D5" s="14"/>
      <c r="E5" s="14"/>
      <c r="F5" s="14"/>
      <c r="G5" s="14"/>
    </row>
    <row r="6" ht="30" customHeight="1" spans="1:7">
      <c r="A6" s="15">
        <v>1</v>
      </c>
      <c r="B6" s="16" t="s">
        <v>154</v>
      </c>
      <c r="C6" s="13"/>
      <c r="D6" s="10" t="s">
        <v>72</v>
      </c>
      <c r="E6" s="14">
        <v>124.83</v>
      </c>
      <c r="F6" s="14"/>
      <c r="G6" s="14"/>
    </row>
    <row r="7" ht="30" customHeight="1" spans="1:7">
      <c r="A7" s="15">
        <v>2</v>
      </c>
      <c r="B7" s="16" t="s">
        <v>155</v>
      </c>
      <c r="C7" s="13"/>
      <c r="D7" s="10" t="s">
        <v>72</v>
      </c>
      <c r="E7" s="14">
        <v>124.83</v>
      </c>
      <c r="F7" s="14"/>
      <c r="G7" s="14"/>
    </row>
    <row r="8" ht="30" customHeight="1" spans="1:7">
      <c r="A8" s="15">
        <v>3</v>
      </c>
      <c r="B8" s="16" t="s">
        <v>156</v>
      </c>
      <c r="C8" s="13"/>
      <c r="D8" s="10" t="s">
        <v>72</v>
      </c>
      <c r="E8" s="14">
        <v>124.83</v>
      </c>
      <c r="F8" s="14"/>
      <c r="G8" s="14"/>
    </row>
    <row r="9" ht="30" customHeight="1" spans="1:7">
      <c r="A9" s="14"/>
      <c r="B9" s="13"/>
      <c r="C9" s="25" t="s">
        <v>88</v>
      </c>
      <c r="D9" s="14"/>
      <c r="E9" s="14"/>
      <c r="F9" s="14"/>
      <c r="G9" s="14"/>
    </row>
    <row r="10" ht="30.75" customHeight="1" spans="1:7">
      <c r="A10" s="25" t="s">
        <v>39</v>
      </c>
      <c r="B10" s="26" t="s">
        <v>90</v>
      </c>
      <c r="C10" s="16" t="s">
        <v>91</v>
      </c>
      <c r="D10" s="10" t="s">
        <v>83</v>
      </c>
      <c r="E10" s="14">
        <v>1</v>
      </c>
      <c r="F10" s="28"/>
      <c r="G10" s="28"/>
    </row>
    <row r="11" ht="30.75" customHeight="1" spans="1:7">
      <c r="A11" s="25" t="s">
        <v>59</v>
      </c>
      <c r="B11" s="26" t="s">
        <v>93</v>
      </c>
      <c r="C11" s="16" t="s">
        <v>94</v>
      </c>
      <c r="D11" s="10" t="s">
        <v>83</v>
      </c>
      <c r="E11" s="14">
        <v>1</v>
      </c>
      <c r="F11" s="28"/>
      <c r="G11" s="28"/>
    </row>
    <row r="12" ht="30.75" customHeight="1" spans="1:7">
      <c r="A12" s="13"/>
      <c r="B12" s="13"/>
      <c r="C12" s="25" t="s">
        <v>95</v>
      </c>
      <c r="D12" s="13"/>
      <c r="E12" s="14"/>
      <c r="F12" s="14"/>
      <c r="G12" s="14"/>
    </row>
  </sheetData>
  <mergeCells count="8">
    <mergeCell ref="A1:G1"/>
    <mergeCell ref="A2:G2"/>
    <mergeCell ref="F3:G3"/>
    <mergeCell ref="A3:A4"/>
    <mergeCell ref="B3:B4"/>
    <mergeCell ref="C3:C4"/>
    <mergeCell ref="D3:D4"/>
    <mergeCell ref="E3:E4"/>
  </mergeCells>
  <pageMargins left="0.590551181102362" right="0.393700787401575" top="0.590551181102362" bottom="0.590551181102362" header="0.31496062992126" footer="0.31496062992126"/>
  <pageSetup paperSize="9" scale="90" orientation="portrait" horizontalDpi="1200" verticalDpi="12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workbookViewId="0">
      <selection activeCell="B32" sqref="B32"/>
    </sheetView>
  </sheetViews>
  <sheetFormatPr defaultColWidth="9.33333333333333" defaultRowHeight="12" outlineLevelCol="7"/>
  <cols>
    <col min="1" max="1" width="6.83333333333333" style="1" customWidth="1"/>
    <col min="2" max="2" width="18.1666666666667" style="2" customWidth="1"/>
    <col min="3" max="3" width="45.6666666666667" style="2" customWidth="1"/>
    <col min="4" max="4" width="10.1666666666667" style="2" customWidth="1"/>
    <col min="5" max="5" width="9.33333333333333" style="1" customWidth="1"/>
    <col min="6" max="6" width="11.8333333333333" style="1" customWidth="1"/>
    <col min="7" max="7" width="13.8333333333333" style="1" customWidth="1"/>
    <col min="8" max="16384" width="9.33333333333333" style="2"/>
  </cols>
  <sheetData>
    <row r="1" ht="33.75" customHeight="1" spans="1:7">
      <c r="A1" s="3" t="s">
        <v>157</v>
      </c>
      <c r="B1" s="3"/>
      <c r="C1" s="3"/>
      <c r="D1" s="3"/>
      <c r="E1" s="3"/>
      <c r="F1" s="3"/>
      <c r="G1" s="3"/>
    </row>
    <row r="2" ht="30" customHeight="1" spans="1:8">
      <c r="A2" s="4" t="s">
        <v>1</v>
      </c>
      <c r="B2" s="4"/>
      <c r="C2" s="4"/>
      <c r="D2" s="4"/>
      <c r="E2" s="4"/>
      <c r="F2" s="4"/>
      <c r="G2" s="4"/>
      <c r="H2" s="5"/>
    </row>
    <row r="3" ht="20.1" customHeight="1" spans="1:7">
      <c r="A3" s="6" t="s">
        <v>2</v>
      </c>
      <c r="B3" s="6" t="s">
        <v>3</v>
      </c>
      <c r="C3" s="6" t="s">
        <v>22</v>
      </c>
      <c r="D3" s="6" t="s">
        <v>23</v>
      </c>
      <c r="E3" s="6" t="s">
        <v>24</v>
      </c>
      <c r="F3" s="7" t="s">
        <v>25</v>
      </c>
      <c r="G3" s="8"/>
    </row>
    <row r="4" ht="20.1" customHeight="1" spans="1:7">
      <c r="A4" s="9"/>
      <c r="B4" s="9"/>
      <c r="C4" s="9"/>
      <c r="D4" s="9"/>
      <c r="E4" s="9"/>
      <c r="F4" s="10" t="s">
        <v>26</v>
      </c>
      <c r="G4" s="10" t="s">
        <v>27</v>
      </c>
    </row>
    <row r="5" ht="24.95" customHeight="1" spans="1:7">
      <c r="A5" s="11" t="s">
        <v>28</v>
      </c>
      <c r="B5" s="12" t="s">
        <v>14</v>
      </c>
      <c r="C5" s="13"/>
      <c r="D5" s="13"/>
      <c r="E5" s="14"/>
      <c r="F5" s="14"/>
      <c r="G5" s="14"/>
    </row>
    <row r="6" ht="24.95" customHeight="1" spans="1:7">
      <c r="A6" s="15">
        <v>1</v>
      </c>
      <c r="B6" s="16" t="s">
        <v>158</v>
      </c>
      <c r="C6" s="16" t="s">
        <v>159</v>
      </c>
      <c r="D6" s="10" t="s">
        <v>72</v>
      </c>
      <c r="E6" s="14">
        <v>28.8</v>
      </c>
      <c r="F6" s="14"/>
      <c r="G6" s="14"/>
    </row>
    <row r="7" ht="30" customHeight="1" spans="1:7">
      <c r="A7" s="15">
        <v>2</v>
      </c>
      <c r="B7" s="16" t="s">
        <v>160</v>
      </c>
      <c r="C7" s="16" t="s">
        <v>161</v>
      </c>
      <c r="D7" s="10" t="s">
        <v>162</v>
      </c>
      <c r="E7" s="14">
        <v>8</v>
      </c>
      <c r="F7" s="14"/>
      <c r="G7" s="14"/>
    </row>
    <row r="8" ht="24.95" customHeight="1" spans="1:7">
      <c r="A8" s="15">
        <v>3</v>
      </c>
      <c r="B8" s="16" t="s">
        <v>163</v>
      </c>
      <c r="C8" s="16" t="s">
        <v>164</v>
      </c>
      <c r="D8" s="10" t="s">
        <v>72</v>
      </c>
      <c r="E8" s="14">
        <v>49</v>
      </c>
      <c r="F8" s="14"/>
      <c r="G8" s="14"/>
    </row>
    <row r="9" ht="24.95" customHeight="1" spans="1:7">
      <c r="A9" s="15">
        <v>4</v>
      </c>
      <c r="B9" s="16" t="s">
        <v>163</v>
      </c>
      <c r="C9" s="16" t="s">
        <v>165</v>
      </c>
      <c r="D9" s="10" t="s">
        <v>72</v>
      </c>
      <c r="E9" s="14">
        <v>4.41</v>
      </c>
      <c r="F9" s="14"/>
      <c r="G9" s="14"/>
    </row>
    <row r="10" ht="24.95" customHeight="1" spans="1:7">
      <c r="A10" s="15">
        <v>5</v>
      </c>
      <c r="B10" s="16" t="s">
        <v>166</v>
      </c>
      <c r="C10" s="16" t="s">
        <v>167</v>
      </c>
      <c r="D10" s="10" t="s">
        <v>38</v>
      </c>
      <c r="E10" s="14">
        <v>6</v>
      </c>
      <c r="F10" s="14"/>
      <c r="G10" s="14"/>
    </row>
    <row r="11" ht="24.95" customHeight="1" spans="1:7">
      <c r="A11" s="15">
        <v>6</v>
      </c>
      <c r="B11" s="16" t="s">
        <v>168</v>
      </c>
      <c r="C11" s="16" t="s">
        <v>169</v>
      </c>
      <c r="D11" s="10" t="s">
        <v>72</v>
      </c>
      <c r="E11" s="14">
        <v>45.11</v>
      </c>
      <c r="F11" s="14"/>
      <c r="G11" s="14"/>
    </row>
    <row r="12" ht="24.95" customHeight="1" spans="1:7">
      <c r="A12" s="15">
        <v>7</v>
      </c>
      <c r="B12" s="16" t="s">
        <v>170</v>
      </c>
      <c r="C12" s="16" t="s">
        <v>171</v>
      </c>
      <c r="D12" s="10" t="s">
        <v>72</v>
      </c>
      <c r="E12" s="14">
        <v>132.88</v>
      </c>
      <c r="F12" s="14"/>
      <c r="G12" s="14"/>
    </row>
    <row r="13" ht="24.95" customHeight="1" spans="1:7">
      <c r="A13" s="15">
        <v>8</v>
      </c>
      <c r="B13" s="16" t="s">
        <v>172</v>
      </c>
      <c r="C13" s="16" t="s">
        <v>173</v>
      </c>
      <c r="D13" s="10" t="s">
        <v>174</v>
      </c>
      <c r="E13" s="14">
        <v>15.24</v>
      </c>
      <c r="F13" s="14"/>
      <c r="G13" s="14"/>
    </row>
    <row r="14" ht="24.95" customHeight="1" spans="1:7">
      <c r="A14" s="15">
        <v>9</v>
      </c>
      <c r="B14" s="16" t="s">
        <v>175</v>
      </c>
      <c r="C14" s="16" t="s">
        <v>176</v>
      </c>
      <c r="D14" s="10" t="s">
        <v>174</v>
      </c>
      <c r="E14" s="14">
        <v>10.16</v>
      </c>
      <c r="F14" s="14"/>
      <c r="G14" s="14"/>
    </row>
    <row r="15" ht="24.95" customHeight="1" spans="1:7">
      <c r="A15" s="15">
        <v>10</v>
      </c>
      <c r="B15" s="16" t="s">
        <v>177</v>
      </c>
      <c r="C15" s="16" t="s">
        <v>178</v>
      </c>
      <c r="D15" s="10" t="s">
        <v>72</v>
      </c>
      <c r="E15" s="14">
        <v>114.67</v>
      </c>
      <c r="F15" s="14"/>
      <c r="G15" s="14"/>
    </row>
    <row r="16" ht="24.95" customHeight="1" spans="1:7">
      <c r="A16" s="15">
        <v>11</v>
      </c>
      <c r="B16" s="16" t="s">
        <v>179</v>
      </c>
      <c r="C16" s="16" t="s">
        <v>180</v>
      </c>
      <c r="D16" s="10" t="s">
        <v>72</v>
      </c>
      <c r="E16" s="14">
        <v>241.73</v>
      </c>
      <c r="F16" s="14"/>
      <c r="G16" s="14"/>
    </row>
    <row r="17" ht="24.95" customHeight="1" spans="1:7">
      <c r="A17" s="15">
        <v>12</v>
      </c>
      <c r="B17" s="16" t="s">
        <v>181</v>
      </c>
      <c r="C17" s="16" t="s">
        <v>182</v>
      </c>
      <c r="D17" s="10" t="s">
        <v>72</v>
      </c>
      <c r="E17" s="14">
        <v>483.46</v>
      </c>
      <c r="F17" s="14"/>
      <c r="G17" s="14"/>
    </row>
    <row r="18" ht="24.95" customHeight="1" spans="1:7">
      <c r="A18" s="15">
        <v>13</v>
      </c>
      <c r="B18" s="16" t="s">
        <v>183</v>
      </c>
      <c r="C18" s="16" t="s">
        <v>184</v>
      </c>
      <c r="D18" s="10" t="s">
        <v>72</v>
      </c>
      <c r="E18" s="14">
        <v>101.48</v>
      </c>
      <c r="F18" s="14"/>
      <c r="G18" s="14"/>
    </row>
    <row r="19" ht="24.95" customHeight="1" spans="1:7">
      <c r="A19" s="15">
        <v>14</v>
      </c>
      <c r="B19" s="16" t="s">
        <v>185</v>
      </c>
      <c r="C19" s="16" t="s">
        <v>186</v>
      </c>
      <c r="D19" s="10" t="s">
        <v>72</v>
      </c>
      <c r="E19" s="14">
        <v>89.32</v>
      </c>
      <c r="F19" s="14"/>
      <c r="G19" s="14"/>
    </row>
    <row r="20" ht="24.95" customHeight="1" spans="1:7">
      <c r="A20" s="15">
        <v>15</v>
      </c>
      <c r="B20" s="16" t="s">
        <v>187</v>
      </c>
      <c r="C20" s="16" t="s">
        <v>188</v>
      </c>
      <c r="D20" s="10" t="s">
        <v>72</v>
      </c>
      <c r="E20" s="14">
        <v>89.32</v>
      </c>
      <c r="F20" s="14"/>
      <c r="G20" s="14"/>
    </row>
    <row r="21" ht="24.95" customHeight="1" spans="1:7">
      <c r="A21" s="15">
        <v>16</v>
      </c>
      <c r="B21" s="16" t="s">
        <v>113</v>
      </c>
      <c r="C21" s="16" t="s">
        <v>189</v>
      </c>
      <c r="D21" s="10" t="s">
        <v>72</v>
      </c>
      <c r="E21" s="14">
        <v>89.32</v>
      </c>
      <c r="F21" s="14"/>
      <c r="G21" s="14"/>
    </row>
    <row r="22" ht="24.95" customHeight="1" spans="1:7">
      <c r="A22" s="15">
        <v>17</v>
      </c>
      <c r="B22" s="16" t="s">
        <v>190</v>
      </c>
      <c r="C22" s="16" t="s">
        <v>191</v>
      </c>
      <c r="D22" s="10" t="s">
        <v>106</v>
      </c>
      <c r="E22" s="14">
        <v>68</v>
      </c>
      <c r="F22" s="14"/>
      <c r="G22" s="14"/>
    </row>
    <row r="23" ht="24.95" customHeight="1" spans="1:7">
      <c r="A23" s="15">
        <v>18</v>
      </c>
      <c r="B23" s="16" t="s">
        <v>192</v>
      </c>
      <c r="C23" s="16" t="s">
        <v>193</v>
      </c>
      <c r="D23" s="10" t="s">
        <v>106</v>
      </c>
      <c r="E23" s="14">
        <v>68</v>
      </c>
      <c r="F23" s="14"/>
      <c r="G23" s="14"/>
    </row>
    <row r="24" ht="24.95" customHeight="1" spans="1:7">
      <c r="A24" s="15">
        <v>19</v>
      </c>
      <c r="B24" s="16" t="s">
        <v>194</v>
      </c>
      <c r="C24" s="16" t="s">
        <v>195</v>
      </c>
      <c r="D24" s="10" t="s">
        <v>106</v>
      </c>
      <c r="E24" s="14">
        <v>10</v>
      </c>
      <c r="F24" s="14"/>
      <c r="G24" s="14"/>
    </row>
    <row r="25" ht="35.1" customHeight="1" spans="1:7">
      <c r="A25" s="15">
        <v>20</v>
      </c>
      <c r="B25" s="16" t="s">
        <v>196</v>
      </c>
      <c r="C25" s="16" t="s">
        <v>197</v>
      </c>
      <c r="D25" s="10" t="s">
        <v>72</v>
      </c>
      <c r="E25" s="14">
        <v>89.32</v>
      </c>
      <c r="F25" s="14"/>
      <c r="G25" s="14"/>
    </row>
    <row r="26" ht="35.1" customHeight="1" spans="1:7">
      <c r="A26" s="15">
        <v>21</v>
      </c>
      <c r="B26" s="16" t="s">
        <v>198</v>
      </c>
      <c r="C26" s="16" t="s">
        <v>195</v>
      </c>
      <c r="D26" s="10" t="s">
        <v>106</v>
      </c>
      <c r="E26" s="14">
        <v>73.7</v>
      </c>
      <c r="F26" s="14"/>
      <c r="G26" s="14"/>
    </row>
    <row r="27" ht="24.95" customHeight="1" spans="1:7">
      <c r="A27" s="15">
        <v>22</v>
      </c>
      <c r="B27" s="16" t="s">
        <v>199</v>
      </c>
      <c r="C27" s="16" t="s">
        <v>195</v>
      </c>
      <c r="D27" s="10" t="s">
        <v>106</v>
      </c>
      <c r="E27" s="14">
        <v>31.5</v>
      </c>
      <c r="F27" s="14"/>
      <c r="G27" s="14"/>
    </row>
    <row r="28" ht="24.95" customHeight="1" spans="1:7">
      <c r="A28" s="15">
        <v>23</v>
      </c>
      <c r="B28" s="16" t="s">
        <v>200</v>
      </c>
      <c r="C28" s="16" t="s">
        <v>195</v>
      </c>
      <c r="D28" s="10" t="s">
        <v>106</v>
      </c>
      <c r="E28" s="14">
        <v>30</v>
      </c>
      <c r="F28" s="14"/>
      <c r="G28" s="14"/>
    </row>
    <row r="29" ht="24.95" customHeight="1" spans="1:7">
      <c r="A29" s="15">
        <v>24</v>
      </c>
      <c r="B29" s="16" t="s">
        <v>201</v>
      </c>
      <c r="C29" s="16" t="s">
        <v>202</v>
      </c>
      <c r="D29" s="10" t="s">
        <v>72</v>
      </c>
      <c r="E29" s="14">
        <f>9.4*0.6</f>
        <v>5.64</v>
      </c>
      <c r="F29" s="14"/>
      <c r="G29" s="14"/>
    </row>
    <row r="30" ht="35.1" customHeight="1" spans="1:7">
      <c r="A30" s="15">
        <v>25</v>
      </c>
      <c r="B30" s="16" t="s">
        <v>203</v>
      </c>
      <c r="C30" s="16" t="s">
        <v>204</v>
      </c>
      <c r="D30" s="10" t="s">
        <v>83</v>
      </c>
      <c r="E30" s="14">
        <v>1</v>
      </c>
      <c r="F30" s="14"/>
      <c r="G30" s="14"/>
    </row>
    <row r="31" ht="24.95" customHeight="1" spans="1:7">
      <c r="A31" s="15">
        <v>26</v>
      </c>
      <c r="B31" s="16" t="s">
        <v>205</v>
      </c>
      <c r="C31" s="13"/>
      <c r="D31" s="10" t="s">
        <v>83</v>
      </c>
      <c r="E31" s="14">
        <v>1</v>
      </c>
      <c r="F31" s="14"/>
      <c r="G31" s="14"/>
    </row>
    <row r="32" ht="24.95" customHeight="1" spans="1:7">
      <c r="A32" s="15">
        <v>27</v>
      </c>
      <c r="B32" s="16" t="s">
        <v>206</v>
      </c>
      <c r="C32" s="13"/>
      <c r="D32" s="10" t="s">
        <v>207</v>
      </c>
      <c r="E32" s="14">
        <v>2</v>
      </c>
      <c r="F32" s="14"/>
      <c r="G32" s="14"/>
    </row>
    <row r="33" ht="24.95" customHeight="1" spans="1:7">
      <c r="A33" s="15">
        <v>28</v>
      </c>
      <c r="B33" s="16" t="s">
        <v>208</v>
      </c>
      <c r="C33" s="13"/>
      <c r="D33" s="10" t="s">
        <v>207</v>
      </c>
      <c r="E33" s="14">
        <v>4</v>
      </c>
      <c r="F33" s="14"/>
      <c r="G33" s="14"/>
    </row>
    <row r="34" ht="24.95" customHeight="1" spans="1:7">
      <c r="A34" s="15">
        <v>29</v>
      </c>
      <c r="B34" s="16" t="s">
        <v>209</v>
      </c>
      <c r="C34" s="17" t="s">
        <v>210</v>
      </c>
      <c r="D34" s="6" t="s">
        <v>56</v>
      </c>
      <c r="E34" s="18">
        <v>1</v>
      </c>
      <c r="F34" s="14"/>
      <c r="G34" s="14"/>
    </row>
    <row r="35" ht="24.95" customHeight="1" spans="1:7">
      <c r="A35" s="15">
        <v>30</v>
      </c>
      <c r="B35" s="2" t="s">
        <v>211</v>
      </c>
      <c r="C35" s="19" t="s">
        <v>212</v>
      </c>
      <c r="D35" s="20" t="s">
        <v>56</v>
      </c>
      <c r="E35" s="21">
        <v>1</v>
      </c>
      <c r="F35" s="22"/>
      <c r="G35" s="14"/>
    </row>
    <row r="36" ht="24.95" customHeight="1" spans="1:7">
      <c r="A36" s="15">
        <v>31</v>
      </c>
      <c r="B36" s="16" t="s">
        <v>213</v>
      </c>
      <c r="C36" s="23"/>
      <c r="D36" s="9" t="s">
        <v>145</v>
      </c>
      <c r="E36" s="24">
        <v>1</v>
      </c>
      <c r="F36" s="14"/>
      <c r="G36" s="14"/>
    </row>
    <row r="37" ht="24.95" customHeight="1" spans="1:7">
      <c r="A37" s="1">
        <v>32</v>
      </c>
      <c r="B37" s="16" t="s">
        <v>214</v>
      </c>
      <c r="C37" s="16" t="s">
        <v>215</v>
      </c>
      <c r="D37" s="10" t="s">
        <v>35</v>
      </c>
      <c r="E37" s="14">
        <v>8</v>
      </c>
      <c r="F37" s="14"/>
      <c r="G37" s="14"/>
    </row>
    <row r="38" ht="24.95" customHeight="1" spans="1:7">
      <c r="A38" s="1">
        <v>33</v>
      </c>
      <c r="B38" s="16" t="s">
        <v>216</v>
      </c>
      <c r="C38" s="13"/>
      <c r="D38" s="10" t="s">
        <v>83</v>
      </c>
      <c r="E38" s="14">
        <v>1</v>
      </c>
      <c r="F38" s="14"/>
      <c r="G38" s="14"/>
    </row>
    <row r="39" s="1" customFormat="1" ht="30.75" customHeight="1" spans="1:7">
      <c r="A39" s="14"/>
      <c r="B39" s="14"/>
      <c r="C39" s="25" t="s">
        <v>88</v>
      </c>
      <c r="D39" s="14"/>
      <c r="E39" s="14"/>
      <c r="F39" s="14"/>
      <c r="G39" s="14"/>
    </row>
    <row r="40" s="1" customFormat="1" ht="39.95" customHeight="1" spans="1:7">
      <c r="A40" s="25" t="s">
        <v>39</v>
      </c>
      <c r="B40" s="26" t="s">
        <v>90</v>
      </c>
      <c r="C40" s="16" t="s">
        <v>217</v>
      </c>
      <c r="D40" s="10" t="s">
        <v>83</v>
      </c>
      <c r="E40" s="14">
        <v>1</v>
      </c>
      <c r="F40" s="27"/>
      <c r="G40" s="27"/>
    </row>
    <row r="41" s="1" customFormat="1" ht="30.75" customHeight="1" spans="1:7">
      <c r="A41" s="25" t="s">
        <v>59</v>
      </c>
      <c r="B41" s="26" t="s">
        <v>93</v>
      </c>
      <c r="C41" s="16" t="s">
        <v>94</v>
      </c>
      <c r="D41" s="10" t="s">
        <v>83</v>
      </c>
      <c r="E41" s="14">
        <v>1</v>
      </c>
      <c r="F41" s="27"/>
      <c r="G41" s="27"/>
    </row>
    <row r="42" s="1" customFormat="1" ht="30.75" customHeight="1" spans="1:7">
      <c r="A42" s="14"/>
      <c r="B42" s="14"/>
      <c r="C42" s="25" t="s">
        <v>95</v>
      </c>
      <c r="D42" s="14"/>
      <c r="E42" s="14"/>
      <c r="F42" s="27"/>
      <c r="G42" s="27"/>
    </row>
  </sheetData>
  <mergeCells count="8">
    <mergeCell ref="A1:G1"/>
    <mergeCell ref="A2:G2"/>
    <mergeCell ref="F3:G3"/>
    <mergeCell ref="A3:A4"/>
    <mergeCell ref="B3:B4"/>
    <mergeCell ref="C3:C4"/>
    <mergeCell ref="D3:D4"/>
    <mergeCell ref="E3:E4"/>
  </mergeCells>
  <pageMargins left="0.590551181102362" right="0.393700787401575" top="0.590551181102362" bottom="0.590551181102362" header="0.31496062992126" footer="0.31496062992126"/>
  <pageSetup paperSize="9" scale="90" orientation="portrait" horizontalDpi="1200" verticalDpi="12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汇总表</vt:lpstr>
      <vt:lpstr>辐射防护</vt:lpstr>
      <vt:lpstr>放射性污水处理系统</vt:lpstr>
      <vt:lpstr>装饰工程</vt:lpstr>
      <vt:lpstr>电气</vt:lpstr>
      <vt:lpstr>空调</vt:lpstr>
      <vt:lpstr>土建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2022-06-09T07:55:00Z</dcterms:created>
  <cp:lastPrinted>2022-06-11T03:20:00Z</cp:lastPrinted>
  <dcterms:modified xsi:type="dcterms:W3CDTF">2022-08-04T01:02:52Z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C5AF082E45844092A7C7C001B44F06C5</vt:lpwstr>
  </property>
  <property fmtid="{D5CDD505-2E9C-101B-9397-08002B2CF9AE}" pid="3" name="KSOProductBuildVer">
    <vt:lpwstr>2052-11.1.0.12300</vt:lpwstr>
  </property>
</Properties>
</file>